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Форма 4 (8 кот)" sheetId="1" r:id="rId1"/>
    <sheet name="Топливо  (8)" sheetId="2" r:id="rId2"/>
    <sheet name="Форма 4 (1 кот)" sheetId="3" r:id="rId3"/>
    <sheet name="Топливо (1) " sheetId="4" r:id="rId4"/>
  </sheets>
  <externalReferences>
    <externalReference r:id="rId7"/>
  </externalReferences>
  <definedNames>
    <definedName name="_xlnm.Print_Titles" localSheetId="1">'Топливо  (8)'!$9:$10</definedName>
    <definedName name="_xlnm.Print_Titles" localSheetId="3">'Топливо (1) '!$9:$10</definedName>
    <definedName name="_xlnm.Print_Titles" localSheetId="2">'Форма 4 (1 кот)'!$12:$13</definedName>
    <definedName name="_xlnm.Print_Titles" localSheetId="0">'Форма 4 (8 кот)'!$12:$13</definedName>
    <definedName name="_xlnm.Print_Area" localSheetId="1">'Топливо  (8)'!$A$1:$E$87</definedName>
    <definedName name="_xlnm.Print_Area" localSheetId="3">'Топливо (1) '!$A$1:$E$87</definedName>
    <definedName name="_xlnm.Print_Area" localSheetId="2">'Форма 4 (1 кот)'!$A$1:$E$83</definedName>
    <definedName name="_xlnm.Print_Area" localSheetId="0">'Форма 4 (8 кот)'!$A$1:$E$83</definedName>
  </definedNames>
  <calcPr fullCalcOnLoad="1"/>
</workbook>
</file>

<file path=xl/sharedStrings.xml><?xml version="1.0" encoding="utf-8"?>
<sst xmlns="http://schemas.openxmlformats.org/spreadsheetml/2006/main" count="710" uniqueCount="156">
  <si>
    <t>Наименование организации</t>
  </si>
  <si>
    <t>Наименование показателя</t>
  </si>
  <si>
    <t>Показатель</t>
  </si>
  <si>
    <t>ИНН</t>
  </si>
  <si>
    <t>КПП</t>
  </si>
  <si>
    <t>способ приобретения</t>
  </si>
  <si>
    <t xml:space="preserve">объем приобретения </t>
  </si>
  <si>
    <t xml:space="preserve">расходы на оплату труда и отчисления на социальные нужды </t>
  </si>
  <si>
    <t>Местонахождение (адрес)</t>
  </si>
  <si>
    <t>Уголь</t>
  </si>
  <si>
    <t>Газ по регулируемой цене</t>
  </si>
  <si>
    <t>Газ по нерегулируемой цене</t>
  </si>
  <si>
    <t>Газ сжиженный</t>
  </si>
  <si>
    <t>Мазут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</si>
  <si>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</si>
  <si>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</si>
  <si>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</si>
  <si>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</si>
  <si>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 том числе:</t>
  </si>
  <si>
    <t>руб./кВт.ч</t>
  </si>
  <si>
    <t>средневзвешенная стоимость 1кВт.ч</t>
  </si>
  <si>
    <t>тыс.кВт.ч</t>
  </si>
  <si>
    <t>2.1</t>
  </si>
  <si>
    <t>2.2</t>
  </si>
  <si>
    <t>2.3</t>
  </si>
  <si>
    <t>2.4</t>
  </si>
  <si>
    <t>2.5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</si>
  <si>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</si>
  <si>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</si>
  <si>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</si>
  <si>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</si>
  <si>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</si>
  <si>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</si>
  <si>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</si>
  <si>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</si>
  <si>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</si>
  <si>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</si>
  <si>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</si>
  <si>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</si>
  <si>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</si>
  <si>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</si>
  <si>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</si>
  <si>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</si>
  <si>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</si>
  <si>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</si>
  <si>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</si>
  <si>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</si>
  <si>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</si>
  <si>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</si>
  <si>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</si>
  <si>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</si>
  <si>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</si>
  <si>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</si>
  <si>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</si>
  <si>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</si>
  <si>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</si>
  <si>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</si>
  <si>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</si>
  <si>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>штук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</si>
  <si>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</si>
  <si>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</si>
  <si>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</si>
  <si>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</si>
  <si>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</si>
  <si>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</si>
  <si>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</si>
  <si>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</si>
  <si>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</si>
  <si>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</si>
  <si>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</si>
  <si>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</si>
  <si>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</si>
  <si>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</si>
  <si>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</si>
  <si>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</si>
  <si>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</si>
  <si>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</si>
  <si>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</si>
  <si>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</si>
  <si>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</si>
  <si>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</si>
  <si>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</si>
  <si>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</si>
  <si>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</si>
  <si>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</si>
  <si>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</si>
  <si>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</si>
  <si>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</si>
  <si>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</si>
  <si>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</si>
  <si>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</si>
  <si>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</si>
  <si>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</si>
  <si>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</si>
  <si>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</si>
  <si>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</si>
  <si>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</si>
  <si>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</si>
  <si>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</si>
  <si>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</si>
  <si>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</si>
  <si>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</si>
  <si>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</si>
  <si>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</si>
  <si>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</si>
  <si>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</si>
  <si>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</si>
  <si>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</si>
  <si>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</si>
  <si>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</si>
  <si>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</si>
  <si>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</si>
  <si>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455045, г. Магнитогорск, ул. Б. Ручьева 5а</t>
  </si>
  <si>
    <t>производство, передача и 
сбыт тепловой энергии</t>
  </si>
  <si>
    <t xml:space="preserve"> -</t>
  </si>
  <si>
    <t>Дизельное топливо (аварийное)</t>
  </si>
  <si>
    <t>Протяженность разводящих сетей (в однотрубном исчислении) ВКТС</t>
  </si>
  <si>
    <t>Протяженность магистральных сетей и тепловых вводов (в однотрубном исчислении) МТС</t>
  </si>
  <si>
    <t xml:space="preserve">с 01.07.2013 г. </t>
  </si>
  <si>
    <t>Расходы на топливо всего, в том числе:</t>
  </si>
  <si>
    <t>1.1</t>
  </si>
  <si>
    <t>1.2</t>
  </si>
  <si>
    <t>1.2.1</t>
  </si>
  <si>
    <t>1.2.2</t>
  </si>
  <si>
    <t>1.3</t>
  </si>
  <si>
    <t>1.4</t>
  </si>
  <si>
    <t>Нефть</t>
  </si>
  <si>
    <t>Расходы на нефть, тыс. руб.</t>
  </si>
  <si>
    <t>Цена топлива (руб./т.), в том числе</t>
  </si>
  <si>
    <t>Объем топлива  (т)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</si>
  <si>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</si>
  <si>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</si>
  <si>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</si>
  <si>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</si>
  <si>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</si>
  <si>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</si>
  <si>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</si>
  <si>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</si>
  <si>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</si>
  <si>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</si>
  <si>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</si>
  <si>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</si>
  <si>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</si>
  <si>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</si>
  <si>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</si>
  <si>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</si>
  <si>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</si>
  <si>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</si>
  <si>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1.5</t>
  </si>
  <si>
    <t>Форма 4. Информация о плановых затратах регулируемой организации  
(кроме котельной, расположенной по адресу: ул.Советская, дом 24, корпус № 1)</t>
  </si>
  <si>
    <t>Муниципальное предприятие  
трест "Теплофикация"</t>
  </si>
  <si>
    <t>2. Информация о расходах на топливо
(кроме котельной, расположенной по адресу: ул.Советская, дом 24, корпус № 1)</t>
  </si>
  <si>
    <t xml:space="preserve">с 01.01.2013 г. </t>
  </si>
  <si>
    <t>с 01.01.2013 г. по 31.12.2013 г.</t>
  </si>
  <si>
    <t>Форма 4. Информация о плановых затратах регулируемой организации  
(котельной, расположенной по адресу: ул.Советская, дом 24, корпус № 1)</t>
  </si>
  <si>
    <t>2. Информация о расходах на топливо
(котельной, расположенной по адресу: ул.Советская, дом 24, корпус № 1)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</si>
</sst>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#,##0.000"/>
    <numFmt numFmtId="172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2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52" applyNumberFormat="1" applyFont="1" applyFill="1" applyBorder="1" applyAlignment="1" applyProtection="1">
      <alignment vertical="center" wrapText="1"/>
      <protection/>
    </xf>
    <xf numFmtId="49" fontId="4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4" fillId="0" borderId="10" xfId="0" applyFont="1" applyFill="1" applyBorder="1" applyAlignment="1">
      <alignment horizontal="left" vertical="top" wrapText="1" indent="2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indent="4"/>
    </xf>
    <xf numFmtId="49" fontId="3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/>
    </xf>
    <xf numFmtId="0" fontId="5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&#1058;&#1040;&#1056;&#1048;&#1060;%202012\&#1090;&#1072;&#1088;&#1080;&#1092;%202012\&#1058;&#1045;&#1055;&#1051;&#105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...2011"/>
      <sheetName val="темп"/>
      <sheetName val="тариф"/>
      <sheetName val="тариф 2011"/>
      <sheetName val="СПРАВОЧНО"/>
      <sheetName val="норматив"/>
      <sheetName val="Потери"/>
      <sheetName val="Пиковая"/>
      <sheetName val="Центральная"/>
      <sheetName val="Железнодорожников"/>
      <sheetName val="Западная"/>
      <sheetName val="Приуральская"/>
      <sheetName val="Цементная"/>
      <sheetName val="Поля Орошения"/>
      <sheetName val="Очистная"/>
      <sheetName val="71 кв"/>
      <sheetName val="БАЛАНС 2012"/>
      <sheetName val="БАЛАНС 2012 кор."/>
      <sheetName val="ИТОГО кот."/>
      <sheetName val="ИТОГО ГАЗ"/>
      <sheetName val="ГАЗ (уд.норма)"/>
      <sheetName val="ММК"/>
      <sheetName val="ЗЖБИ"/>
      <sheetName val="покупное"/>
      <sheetName val="ИТОГО ТЕПЛО"/>
      <sheetName val="ОТПУСК (%)"/>
      <sheetName val="утв.потери"/>
      <sheetName val="диз.топ. "/>
      <sheetName val="диз.топ.  кор."/>
    </sheetNames>
    <sheetDataSet>
      <sheetData sheetId="27">
        <row r="8">
          <cell r="A8">
            <v>6.55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F82"/>
  <sheetViews>
    <sheetView tabSelected="1" zoomScale="90" zoomScaleNormal="90" zoomScalePageLayoutView="0" workbookViewId="0" topLeftCell="A1">
      <selection activeCell="B2" sqref="B2:E2"/>
    </sheetView>
  </sheetViews>
  <sheetFormatPr defaultColWidth="9.140625" defaultRowHeight="15"/>
  <cols>
    <col min="1" max="1" width="6.8515625" style="9" customWidth="1"/>
    <col min="2" max="2" width="56.140625" style="5" customWidth="1"/>
    <col min="3" max="3" width="16.8515625" style="4" customWidth="1"/>
    <col min="4" max="5" width="16.8515625" style="22" customWidth="1"/>
    <col min="6" max="6" width="5.7109375" style="22" customWidth="1"/>
    <col min="7" max="16384" width="9.140625" style="27" customWidth="1"/>
  </cols>
  <sheetData>
    <row r="1" ht="8.25" customHeight="1"/>
    <row r="2" spans="2:6" ht="42.75" customHeight="1">
      <c r="B2" s="74" t="s">
        <v>149</v>
      </c>
      <c r="C2" s="74"/>
      <c r="D2" s="74"/>
      <c r="E2" s="74"/>
      <c r="F2" s="29"/>
    </row>
    <row r="3" ht="14.25" customHeight="1"/>
    <row r="4" spans="2:6" ht="36" customHeight="1">
      <c r="B4" s="6" t="s">
        <v>0</v>
      </c>
      <c r="C4" s="68" t="s">
        <v>150</v>
      </c>
      <c r="D4" s="69"/>
      <c r="E4" s="70"/>
      <c r="F4" s="35"/>
    </row>
    <row r="5" spans="2:6" ht="15.75">
      <c r="B5" s="6" t="s">
        <v>3</v>
      </c>
      <c r="C5" s="71">
        <v>7414000657</v>
      </c>
      <c r="D5" s="72"/>
      <c r="E5" s="73"/>
      <c r="F5" s="36"/>
    </row>
    <row r="6" spans="2:6" ht="15.75">
      <c r="B6" s="6" t="s">
        <v>4</v>
      </c>
      <c r="C6" s="71">
        <v>744501001</v>
      </c>
      <c r="D6" s="72"/>
      <c r="E6" s="73"/>
      <c r="F6" s="36"/>
    </row>
    <row r="7" spans="2:6" ht="15.75">
      <c r="B7" s="6" t="s">
        <v>8</v>
      </c>
      <c r="C7" s="71" t="s">
        <v>112</v>
      </c>
      <c r="D7" s="72"/>
      <c r="E7" s="73"/>
      <c r="F7" s="36"/>
    </row>
    <row r="8" spans="2:6" ht="15.75">
      <c r="B8" s="6" t="s">
        <v>81</v>
      </c>
      <c r="C8" s="75" t="s">
        <v>153</v>
      </c>
      <c r="D8" s="76"/>
      <c r="E8" s="77"/>
      <c r="F8" s="37"/>
    </row>
    <row r="9" spans="2:6" ht="34.5" customHeight="1">
      <c r="B9" s="7" t="s">
        <v>15</v>
      </c>
      <c r="C9" s="75" t="s">
        <v>113</v>
      </c>
      <c r="D9" s="76"/>
      <c r="E9" s="77"/>
      <c r="F9" s="37"/>
    </row>
    <row r="11" ht="14.25" customHeight="1"/>
    <row r="12" spans="1:6" s="28" customFormat="1" ht="20.25" customHeight="1">
      <c r="A12" s="81" t="s">
        <v>14</v>
      </c>
      <c r="B12" s="83" t="s">
        <v>1</v>
      </c>
      <c r="C12" s="85" t="s">
        <v>16</v>
      </c>
      <c r="D12" s="78" t="s">
        <v>2</v>
      </c>
      <c r="E12" s="79"/>
      <c r="F12" s="38"/>
    </row>
    <row r="13" spans="1:6" s="28" customFormat="1" ht="20.25" customHeight="1">
      <c r="A13" s="82"/>
      <c r="B13" s="84"/>
      <c r="C13" s="86"/>
      <c r="D13" s="23" t="s">
        <v>152</v>
      </c>
      <c r="E13" s="21" t="s">
        <v>118</v>
      </c>
      <c r="F13" s="38"/>
    </row>
    <row r="14" spans="1:6" ht="20.25" customHeight="1">
      <c r="A14" s="10" t="s">
        <v>82</v>
      </c>
      <c r="B14" s="3" t="s">
        <v>84</v>
      </c>
      <c r="C14" s="2" t="s">
        <v>17</v>
      </c>
      <c r="D14" s="24">
        <v>1260081.87</v>
      </c>
      <c r="E14" s="24">
        <v>1352753.19</v>
      </c>
      <c r="F14" s="39"/>
    </row>
    <row r="15" spans="1:6" s="32" customFormat="1" ht="18.75" customHeight="1">
      <c r="A15" s="14" t="s">
        <v>83</v>
      </c>
      <c r="B15" s="11" t="s">
        <v>89</v>
      </c>
      <c r="C15" s="15" t="s">
        <v>69</v>
      </c>
      <c r="D15" s="24">
        <v>685649.3910000001</v>
      </c>
      <c r="E15" s="24">
        <v>756260.956</v>
      </c>
      <c r="F15" s="39"/>
    </row>
    <row r="16" spans="1:6" s="32" customFormat="1" ht="18.75" customHeight="1">
      <c r="A16" s="14" t="s">
        <v>22</v>
      </c>
      <c r="B16" s="11" t="s">
        <v>9</v>
      </c>
      <c r="C16" s="15" t="s">
        <v>69</v>
      </c>
      <c r="D16" s="19" t="s">
        <v>114</v>
      </c>
      <c r="E16" s="19" t="s">
        <v>114</v>
      </c>
      <c r="F16" s="40"/>
    </row>
    <row r="17" spans="1:6" s="32" customFormat="1" ht="18.75" customHeight="1">
      <c r="A17" s="14"/>
      <c r="B17" s="13" t="s">
        <v>78</v>
      </c>
      <c r="C17" s="16" t="s">
        <v>70</v>
      </c>
      <c r="D17" s="19" t="s">
        <v>114</v>
      </c>
      <c r="E17" s="19" t="s">
        <v>114</v>
      </c>
      <c r="F17" s="40"/>
    </row>
    <row r="18" spans="1:6" s="32" customFormat="1" ht="18.75" customHeight="1">
      <c r="A18" s="14"/>
      <c r="B18" s="13" t="s">
        <v>77</v>
      </c>
      <c r="C18" s="16" t="s">
        <v>71</v>
      </c>
      <c r="D18" s="19" t="s">
        <v>114</v>
      </c>
      <c r="E18" s="19" t="s">
        <v>114</v>
      </c>
      <c r="F18" s="40"/>
    </row>
    <row r="19" spans="1:6" s="32" customFormat="1" ht="18.75" customHeight="1" hidden="1">
      <c r="A19" s="14"/>
      <c r="B19" s="13" t="s">
        <v>5</v>
      </c>
      <c r="C19" s="66"/>
      <c r="D19" s="80"/>
      <c r="E19" s="33"/>
      <c r="F19" s="33"/>
    </row>
    <row r="20" spans="1:6" s="32" customFormat="1" ht="18.75" customHeight="1">
      <c r="A20" s="14" t="s">
        <v>23</v>
      </c>
      <c r="B20" s="11" t="s">
        <v>72</v>
      </c>
      <c r="C20" s="15" t="s">
        <v>69</v>
      </c>
      <c r="D20" s="24">
        <v>685528.38</v>
      </c>
      <c r="E20" s="24">
        <v>756136.98</v>
      </c>
      <c r="F20" s="39"/>
    </row>
    <row r="21" spans="1:6" s="32" customFormat="1" ht="18.75" customHeight="1">
      <c r="A21" s="14"/>
      <c r="B21" s="13" t="s">
        <v>76</v>
      </c>
      <c r="C21" s="16" t="s">
        <v>73</v>
      </c>
      <c r="D21" s="19">
        <v>3374.5532593955268</v>
      </c>
      <c r="E21" s="19">
        <v>3691.856434479735</v>
      </c>
      <c r="F21" s="40"/>
    </row>
    <row r="22" spans="1:6" s="32" customFormat="1" ht="18.75" customHeight="1">
      <c r="A22" s="14"/>
      <c r="B22" s="13" t="s">
        <v>77</v>
      </c>
      <c r="C22" s="16" t="s">
        <v>74</v>
      </c>
      <c r="D22" s="19">
        <v>203146.41</v>
      </c>
      <c r="E22" s="19">
        <v>204812.13</v>
      </c>
      <c r="F22" s="40"/>
    </row>
    <row r="23" spans="1:6" s="32" customFormat="1" ht="18.75" customHeight="1" hidden="1">
      <c r="A23" s="14"/>
      <c r="B23" s="13" t="s">
        <v>5</v>
      </c>
      <c r="C23" s="66"/>
      <c r="D23" s="80"/>
      <c r="E23" s="33"/>
      <c r="F23" s="33"/>
    </row>
    <row r="24" spans="1:6" s="32" customFormat="1" ht="18.75" customHeight="1">
      <c r="A24" s="14" t="s">
        <v>85</v>
      </c>
      <c r="B24" s="12" t="s">
        <v>10</v>
      </c>
      <c r="C24" s="15" t="s">
        <v>69</v>
      </c>
      <c r="D24" s="24">
        <v>685528.38</v>
      </c>
      <c r="E24" s="24">
        <v>756136.98</v>
      </c>
      <c r="F24" s="39"/>
    </row>
    <row r="25" spans="1:6" s="32" customFormat="1" ht="18.75" customHeight="1">
      <c r="A25" s="14"/>
      <c r="B25" s="17" t="s">
        <v>79</v>
      </c>
      <c r="C25" s="16" t="s">
        <v>73</v>
      </c>
      <c r="D25" s="19">
        <v>3374.5532593955268</v>
      </c>
      <c r="E25" s="19">
        <v>3691.856434479735</v>
      </c>
      <c r="F25" s="40"/>
    </row>
    <row r="26" spans="1:6" s="32" customFormat="1" ht="18.75" customHeight="1">
      <c r="A26" s="14"/>
      <c r="B26" s="17" t="s">
        <v>75</v>
      </c>
      <c r="C26" s="16" t="s">
        <v>74</v>
      </c>
      <c r="D26" s="19">
        <v>203146.41</v>
      </c>
      <c r="E26" s="19">
        <v>204812.13</v>
      </c>
      <c r="F26" s="40"/>
    </row>
    <row r="27" spans="1:6" ht="18.75" customHeight="1" hidden="1">
      <c r="A27" s="14"/>
      <c r="B27" s="17" t="s">
        <v>5</v>
      </c>
      <c r="C27" s="66"/>
      <c r="D27" s="67"/>
      <c r="E27" s="29"/>
      <c r="F27" s="29"/>
    </row>
    <row r="28" spans="1:6" ht="18.75" customHeight="1">
      <c r="A28" s="14" t="s">
        <v>86</v>
      </c>
      <c r="B28" s="12" t="s">
        <v>11</v>
      </c>
      <c r="C28" s="15" t="s">
        <v>69</v>
      </c>
      <c r="D28" s="19" t="s">
        <v>114</v>
      </c>
      <c r="E28" s="19" t="s">
        <v>114</v>
      </c>
      <c r="F28" s="40"/>
    </row>
    <row r="29" spans="1:6" ht="18.75" customHeight="1">
      <c r="A29" s="14"/>
      <c r="B29" s="17" t="s">
        <v>79</v>
      </c>
      <c r="C29" s="16" t="s">
        <v>73</v>
      </c>
      <c r="D29" s="19" t="s">
        <v>114</v>
      </c>
      <c r="E29" s="19" t="s">
        <v>114</v>
      </c>
      <c r="F29" s="40"/>
    </row>
    <row r="30" spans="1:6" ht="18.75" customHeight="1">
      <c r="A30" s="14"/>
      <c r="B30" s="17" t="s">
        <v>75</v>
      </c>
      <c r="C30" s="16" t="s">
        <v>74</v>
      </c>
      <c r="D30" s="19" t="s">
        <v>114</v>
      </c>
      <c r="E30" s="19" t="s">
        <v>114</v>
      </c>
      <c r="F30" s="40"/>
    </row>
    <row r="31" spans="1:6" ht="18.75" customHeight="1" hidden="1">
      <c r="A31" s="14"/>
      <c r="B31" s="17" t="s">
        <v>5</v>
      </c>
      <c r="C31" s="66"/>
      <c r="D31" s="67"/>
      <c r="E31" s="29"/>
      <c r="F31" s="29"/>
    </row>
    <row r="32" spans="1:6" ht="18.75" customHeight="1">
      <c r="A32" s="14" t="s">
        <v>24</v>
      </c>
      <c r="B32" s="11" t="s">
        <v>12</v>
      </c>
      <c r="C32" s="15" t="s">
        <v>69</v>
      </c>
      <c r="D32" s="19" t="s">
        <v>114</v>
      </c>
      <c r="E32" s="19" t="s">
        <v>114</v>
      </c>
      <c r="F32" s="40"/>
    </row>
    <row r="33" spans="1:6" ht="18.75" customHeight="1">
      <c r="A33" s="14"/>
      <c r="B33" s="13" t="s">
        <v>78</v>
      </c>
      <c r="C33" s="16" t="s">
        <v>70</v>
      </c>
      <c r="D33" s="19" t="s">
        <v>114</v>
      </c>
      <c r="E33" s="19" t="s">
        <v>114</v>
      </c>
      <c r="F33" s="40"/>
    </row>
    <row r="34" spans="1:6" ht="18.75" customHeight="1">
      <c r="A34" s="14"/>
      <c r="B34" s="13" t="s">
        <v>77</v>
      </c>
      <c r="C34" s="16" t="s">
        <v>71</v>
      </c>
      <c r="D34" s="19" t="s">
        <v>114</v>
      </c>
      <c r="E34" s="19" t="s">
        <v>114</v>
      </c>
      <c r="F34" s="40"/>
    </row>
    <row r="35" spans="1:6" ht="18.75" customHeight="1" hidden="1">
      <c r="A35" s="14"/>
      <c r="B35" s="13" t="s">
        <v>5</v>
      </c>
      <c r="C35" s="66"/>
      <c r="D35" s="67"/>
      <c r="E35" s="29"/>
      <c r="F35" s="29"/>
    </row>
    <row r="36" spans="1:6" ht="18.75" customHeight="1">
      <c r="A36" s="14" t="s">
        <v>25</v>
      </c>
      <c r="B36" s="11" t="s">
        <v>13</v>
      </c>
      <c r="C36" s="15" t="s">
        <v>69</v>
      </c>
      <c r="D36" s="19" t="s">
        <v>114</v>
      </c>
      <c r="E36" s="19" t="s">
        <v>114</v>
      </c>
      <c r="F36" s="40"/>
    </row>
    <row r="37" spans="1:6" ht="18.75" customHeight="1">
      <c r="A37" s="14"/>
      <c r="B37" s="13" t="s">
        <v>78</v>
      </c>
      <c r="C37" s="16" t="s">
        <v>70</v>
      </c>
      <c r="D37" s="19" t="s">
        <v>114</v>
      </c>
      <c r="E37" s="19" t="s">
        <v>114</v>
      </c>
      <c r="F37" s="40"/>
    </row>
    <row r="38" spans="1:6" ht="18.75" customHeight="1">
      <c r="A38" s="14"/>
      <c r="B38" s="13" t="s">
        <v>77</v>
      </c>
      <c r="C38" s="16" t="s">
        <v>71</v>
      </c>
      <c r="D38" s="19" t="s">
        <v>114</v>
      </c>
      <c r="E38" s="19" t="s">
        <v>114</v>
      </c>
      <c r="F38" s="40"/>
    </row>
    <row r="39" spans="1:6" ht="18.75" customHeight="1" hidden="1">
      <c r="A39" s="14"/>
      <c r="B39" s="13" t="s">
        <v>5</v>
      </c>
      <c r="C39" s="66"/>
      <c r="D39" s="67"/>
      <c r="E39" s="29"/>
      <c r="F39" s="29"/>
    </row>
    <row r="40" spans="1:6" ht="18.75" customHeight="1">
      <c r="A40" s="18" t="s">
        <v>26</v>
      </c>
      <c r="B40" s="11" t="s">
        <v>115</v>
      </c>
      <c r="C40" s="15" t="s">
        <v>69</v>
      </c>
      <c r="D40" s="19">
        <v>121.011</v>
      </c>
      <c r="E40" s="19">
        <v>123.976</v>
      </c>
      <c r="F40" s="40"/>
    </row>
    <row r="41" spans="1:6" ht="18.75" customHeight="1">
      <c r="A41" s="14"/>
      <c r="B41" s="13" t="s">
        <v>78</v>
      </c>
      <c r="C41" s="16" t="s">
        <v>70</v>
      </c>
      <c r="D41" s="19">
        <v>18474.961832061068</v>
      </c>
      <c r="E41" s="19">
        <v>18927.63358778626</v>
      </c>
      <c r="F41" s="40"/>
    </row>
    <row r="42" spans="1:6" ht="18.75" customHeight="1">
      <c r="A42" s="14"/>
      <c r="B42" s="13" t="s">
        <v>77</v>
      </c>
      <c r="C42" s="16" t="s">
        <v>71</v>
      </c>
      <c r="D42" s="19">
        <v>6.55</v>
      </c>
      <c r="E42" s="19">
        <v>6.55</v>
      </c>
      <c r="F42" s="40"/>
    </row>
    <row r="43" spans="1:6" ht="18.75" customHeight="1" hidden="1">
      <c r="A43" s="14"/>
      <c r="B43" s="13" t="s">
        <v>5</v>
      </c>
      <c r="C43" s="66"/>
      <c r="D43" s="67"/>
      <c r="E43" s="29"/>
      <c r="F43" s="29"/>
    </row>
    <row r="44" spans="1:6" ht="47.25">
      <c r="A44" s="10" t="s">
        <v>27</v>
      </c>
      <c r="B44" s="3" t="s">
        <v>87</v>
      </c>
      <c r="C44" s="2" t="s">
        <v>17</v>
      </c>
      <c r="D44" s="24">
        <v>167257.63</v>
      </c>
      <c r="E44" s="24">
        <v>172553.68</v>
      </c>
      <c r="F44" s="39"/>
    </row>
    <row r="45" spans="1:6" ht="19.5" customHeight="1">
      <c r="A45" s="10"/>
      <c r="B45" s="8" t="s">
        <v>20</v>
      </c>
      <c r="C45" s="2" t="s">
        <v>19</v>
      </c>
      <c r="D45" s="24">
        <v>3.33183591820213</v>
      </c>
      <c r="E45" s="24">
        <v>3.4373352584390706</v>
      </c>
      <c r="F45" s="39"/>
    </row>
    <row r="46" spans="1:6" ht="18" customHeight="1">
      <c r="A46" s="10"/>
      <c r="B46" s="8" t="s">
        <v>6</v>
      </c>
      <c r="C46" s="2" t="s">
        <v>21</v>
      </c>
      <c r="D46" s="24">
        <v>50199.84</v>
      </c>
      <c r="E46" s="24">
        <v>50199.84</v>
      </c>
      <c r="F46" s="39"/>
    </row>
    <row r="47" spans="1:6" ht="35.25" customHeight="1">
      <c r="A47" s="10" t="s">
        <v>28</v>
      </c>
      <c r="B47" s="3" t="s">
        <v>88</v>
      </c>
      <c r="C47" s="2" t="s">
        <v>17</v>
      </c>
      <c r="D47" s="24">
        <v>2279.15</v>
      </c>
      <c r="E47" s="24">
        <v>2322.41</v>
      </c>
      <c r="F47" s="39"/>
    </row>
    <row r="48" spans="1:6" ht="31.5">
      <c r="A48" s="10" t="s">
        <v>29</v>
      </c>
      <c r="B48" s="3" t="s">
        <v>90</v>
      </c>
      <c r="C48" s="2" t="s">
        <v>17</v>
      </c>
      <c r="D48" s="24">
        <v>252.97</v>
      </c>
      <c r="E48" s="24">
        <v>265.36</v>
      </c>
      <c r="F48" s="39"/>
    </row>
    <row r="49" spans="1:6" ht="33" customHeight="1">
      <c r="A49" s="10" t="s">
        <v>30</v>
      </c>
      <c r="B49" s="3" t="s">
        <v>91</v>
      </c>
      <c r="C49" s="2" t="s">
        <v>17</v>
      </c>
      <c r="D49" s="24">
        <v>175604.46000000002</v>
      </c>
      <c r="E49" s="24">
        <v>192518.49</v>
      </c>
      <c r="F49" s="39"/>
    </row>
    <row r="50" spans="1:6" ht="47.25">
      <c r="A50" s="10" t="s">
        <v>31</v>
      </c>
      <c r="B50" s="3" t="s">
        <v>92</v>
      </c>
      <c r="C50" s="2" t="s">
        <v>17</v>
      </c>
      <c r="D50" s="24">
        <v>24801.86</v>
      </c>
      <c r="E50" s="24">
        <v>49795.2</v>
      </c>
      <c r="F50" s="39"/>
    </row>
    <row r="51" spans="1:6" ht="15.75">
      <c r="A51" s="10" t="s">
        <v>32</v>
      </c>
      <c r="B51" s="3" t="s">
        <v>93</v>
      </c>
      <c r="C51" s="2" t="s">
        <v>17</v>
      </c>
      <c r="D51" s="24">
        <v>124812.91</v>
      </c>
      <c r="E51" s="24">
        <v>130293.43</v>
      </c>
      <c r="F51" s="39"/>
    </row>
    <row r="52" spans="1:6" ht="15.75">
      <c r="A52" s="10"/>
      <c r="B52" s="8" t="s">
        <v>18</v>
      </c>
      <c r="C52" s="2"/>
      <c r="D52" s="26"/>
      <c r="E52" s="26"/>
      <c r="F52" s="41"/>
    </row>
    <row r="53" spans="1:6" ht="31.5">
      <c r="A53" s="10"/>
      <c r="B53" s="8" t="s">
        <v>7</v>
      </c>
      <c r="C53" s="2" t="s">
        <v>17</v>
      </c>
      <c r="D53" s="24">
        <v>64026.630000000005</v>
      </c>
      <c r="E53" s="24">
        <v>66528.63</v>
      </c>
      <c r="F53" s="39"/>
    </row>
    <row r="54" spans="1:6" ht="15.75">
      <c r="A54" s="10" t="s">
        <v>33</v>
      </c>
      <c r="B54" s="3" t="s">
        <v>94</v>
      </c>
      <c r="C54" s="2" t="s">
        <v>17</v>
      </c>
      <c r="D54" s="24">
        <v>55338.71</v>
      </c>
      <c r="E54" s="24">
        <v>57627.54</v>
      </c>
      <c r="F54" s="39"/>
    </row>
    <row r="55" spans="1:6" ht="15.75">
      <c r="A55" s="10"/>
      <c r="B55" s="8" t="s">
        <v>18</v>
      </c>
      <c r="C55" s="2"/>
      <c r="D55" s="26"/>
      <c r="E55" s="26"/>
      <c r="F55" s="41"/>
    </row>
    <row r="56" spans="1:6" ht="31.5">
      <c r="A56" s="10"/>
      <c r="B56" s="8" t="s">
        <v>7</v>
      </c>
      <c r="C56" s="2" t="s">
        <v>17</v>
      </c>
      <c r="D56" s="24">
        <v>42607.600000000006</v>
      </c>
      <c r="E56" s="24">
        <v>44272.61</v>
      </c>
      <c r="F56" s="39"/>
    </row>
    <row r="57" spans="1:6" ht="31.5">
      <c r="A57" s="10" t="s">
        <v>34</v>
      </c>
      <c r="B57" s="3" t="s">
        <v>95</v>
      </c>
      <c r="C57" s="2" t="s">
        <v>17</v>
      </c>
      <c r="D57" s="24">
        <v>215298.12</v>
      </c>
      <c r="E57" s="24">
        <v>225847.73</v>
      </c>
      <c r="F57" s="39"/>
    </row>
    <row r="58" spans="1:6" ht="66" customHeight="1">
      <c r="A58" s="10" t="s">
        <v>35</v>
      </c>
      <c r="B58" s="3" t="s">
        <v>111</v>
      </c>
      <c r="C58" s="2" t="s">
        <v>17</v>
      </c>
      <c r="D58" s="24">
        <v>47173.969</v>
      </c>
      <c r="E58" s="24">
        <v>49488.46</v>
      </c>
      <c r="F58" s="39"/>
    </row>
    <row r="59" spans="1:6" ht="33.75" customHeight="1">
      <c r="A59" s="10" t="s">
        <v>45</v>
      </c>
      <c r="B59" s="3" t="s">
        <v>96</v>
      </c>
      <c r="C59" s="2" t="s">
        <v>17</v>
      </c>
      <c r="D59" s="24" t="s">
        <v>114</v>
      </c>
      <c r="E59" s="24" t="s">
        <v>114</v>
      </c>
      <c r="F59" s="39"/>
    </row>
    <row r="60" spans="1:6" ht="23.25" customHeight="1">
      <c r="A60" s="10" t="s">
        <v>46</v>
      </c>
      <c r="B60" s="3" t="s">
        <v>97</v>
      </c>
      <c r="C60" s="2" t="s">
        <v>17</v>
      </c>
      <c r="D60" s="24">
        <v>2758551.0400000005</v>
      </c>
      <c r="E60" s="24">
        <v>2989726.4460000005</v>
      </c>
      <c r="F60" s="39"/>
    </row>
    <row r="61" spans="1:6" ht="21" customHeight="1">
      <c r="A61" s="10" t="s">
        <v>47</v>
      </c>
      <c r="B61" s="7" t="s">
        <v>98</v>
      </c>
      <c r="C61" s="2" t="s">
        <v>17</v>
      </c>
      <c r="D61" s="24">
        <v>79979.44999999972</v>
      </c>
      <c r="E61" s="24">
        <v>83898.44399999967</v>
      </c>
      <c r="F61" s="39"/>
    </row>
    <row r="62" spans="1:6" ht="21" customHeight="1">
      <c r="A62" s="10" t="s">
        <v>48</v>
      </c>
      <c r="B62" s="7" t="s">
        <v>99</v>
      </c>
      <c r="C62" s="2" t="s">
        <v>17</v>
      </c>
      <c r="D62" s="24">
        <v>2838530.49</v>
      </c>
      <c r="E62" s="24">
        <v>3073624.89</v>
      </c>
      <c r="F62" s="39"/>
    </row>
    <row r="63" spans="1:6" ht="15.75">
      <c r="A63" s="10" t="s">
        <v>49</v>
      </c>
      <c r="B63" s="7" t="s">
        <v>37</v>
      </c>
      <c r="C63" s="2" t="s">
        <v>36</v>
      </c>
      <c r="D63" s="24">
        <v>603.54</v>
      </c>
      <c r="E63" s="24">
        <v>603.54</v>
      </c>
      <c r="F63" s="41"/>
    </row>
    <row r="64" spans="1:6" ht="15.75">
      <c r="A64" s="10" t="s">
        <v>50</v>
      </c>
      <c r="B64" s="7" t="s">
        <v>38</v>
      </c>
      <c r="C64" s="2" t="s">
        <v>36</v>
      </c>
      <c r="D64" s="24">
        <v>1140.57</v>
      </c>
      <c r="E64" s="24">
        <v>1140.57</v>
      </c>
      <c r="F64" s="39"/>
    </row>
    <row r="65" spans="1:6" ht="15.75">
      <c r="A65" s="10" t="s">
        <v>51</v>
      </c>
      <c r="B65" s="7" t="s">
        <v>40</v>
      </c>
      <c r="C65" s="2" t="s">
        <v>39</v>
      </c>
      <c r="D65" s="24">
        <v>1508820.26</v>
      </c>
      <c r="E65" s="24">
        <v>1530762.35</v>
      </c>
      <c r="F65" s="39"/>
    </row>
    <row r="66" spans="1:6" ht="15.75">
      <c r="A66" s="10" t="s">
        <v>52</v>
      </c>
      <c r="B66" s="7" t="s">
        <v>41</v>
      </c>
      <c r="C66" s="2" t="s">
        <v>39</v>
      </c>
      <c r="D66" s="24">
        <v>2373650</v>
      </c>
      <c r="E66" s="24">
        <v>2284562</v>
      </c>
      <c r="F66" s="39"/>
    </row>
    <row r="67" spans="1:6" ht="15.75">
      <c r="A67" s="10" t="s">
        <v>53</v>
      </c>
      <c r="B67" s="7" t="s">
        <v>42</v>
      </c>
      <c r="C67" s="2" t="s">
        <v>39</v>
      </c>
      <c r="D67" s="24">
        <v>3852294.25</v>
      </c>
      <c r="E67" s="24">
        <v>3784709.1</v>
      </c>
      <c r="F67" s="39"/>
    </row>
    <row r="68" spans="1:6" ht="15.75">
      <c r="A68" s="10"/>
      <c r="B68" s="8" t="s">
        <v>18</v>
      </c>
      <c r="C68" s="2"/>
      <c r="D68" s="26"/>
      <c r="E68" s="26"/>
      <c r="F68" s="41"/>
    </row>
    <row r="69" spans="1:6" ht="15.75">
      <c r="A69" s="10" t="s">
        <v>54</v>
      </c>
      <c r="B69" s="3" t="s">
        <v>43</v>
      </c>
      <c r="C69" s="2" t="s">
        <v>39</v>
      </c>
      <c r="D69" s="24">
        <v>1581366.789625</v>
      </c>
      <c r="E69" s="24">
        <v>1553623.08555</v>
      </c>
      <c r="F69" s="39"/>
    </row>
    <row r="70" spans="1:6" ht="15.75">
      <c r="A70" s="10" t="s">
        <v>100</v>
      </c>
      <c r="B70" s="3" t="s">
        <v>44</v>
      </c>
      <c r="C70" s="2" t="s">
        <v>39</v>
      </c>
      <c r="D70" s="24">
        <v>2270927.460375</v>
      </c>
      <c r="E70" s="24">
        <v>2231086.01445</v>
      </c>
      <c r="F70" s="39"/>
    </row>
    <row r="71" spans="1:6" ht="32.25" customHeight="1">
      <c r="A71" s="10" t="s">
        <v>101</v>
      </c>
      <c r="B71" s="7" t="s">
        <v>55</v>
      </c>
      <c r="C71" s="2" t="s">
        <v>56</v>
      </c>
      <c r="D71" s="24">
        <v>12.43</v>
      </c>
      <c r="E71" s="24">
        <v>12.36</v>
      </c>
      <c r="F71" s="39"/>
    </row>
    <row r="72" spans="1:6" ht="31.5">
      <c r="A72" s="10" t="s">
        <v>102</v>
      </c>
      <c r="B72" s="7" t="s">
        <v>117</v>
      </c>
      <c r="C72" s="2" t="s">
        <v>57</v>
      </c>
      <c r="D72" s="63">
        <v>595.34</v>
      </c>
      <c r="E72" s="63">
        <v>595.34</v>
      </c>
      <c r="F72" s="42"/>
    </row>
    <row r="73" spans="1:6" ht="31.5">
      <c r="A73" s="10" t="s">
        <v>103</v>
      </c>
      <c r="B73" s="7" t="s">
        <v>116</v>
      </c>
      <c r="C73" s="2" t="s">
        <v>57</v>
      </c>
      <c r="D73" s="63">
        <v>1179.9859999999999</v>
      </c>
      <c r="E73" s="63">
        <v>1179.9859999999999</v>
      </c>
      <c r="F73" s="64"/>
    </row>
    <row r="74" spans="1:6" ht="15.75">
      <c r="A74" s="10" t="s">
        <v>104</v>
      </c>
      <c r="B74" s="7" t="s">
        <v>59</v>
      </c>
      <c r="C74" s="2" t="s">
        <v>58</v>
      </c>
      <c r="D74" s="24" t="s">
        <v>114</v>
      </c>
      <c r="E74" s="24" t="s">
        <v>114</v>
      </c>
      <c r="F74" s="39"/>
    </row>
    <row r="75" spans="1:6" ht="15.75">
      <c r="A75" s="10" t="s">
        <v>105</v>
      </c>
      <c r="B75" s="7" t="s">
        <v>60</v>
      </c>
      <c r="C75" s="2" t="s">
        <v>58</v>
      </c>
      <c r="D75" s="25">
        <v>8</v>
      </c>
      <c r="E75" s="25">
        <v>8</v>
      </c>
      <c r="F75" s="43"/>
    </row>
    <row r="76" spans="1:6" ht="15.75">
      <c r="A76" s="10" t="s">
        <v>106</v>
      </c>
      <c r="B76" s="7" t="s">
        <v>61</v>
      </c>
      <c r="C76" s="2" t="s">
        <v>58</v>
      </c>
      <c r="D76" s="25">
        <v>291</v>
      </c>
      <c r="E76" s="25">
        <v>291</v>
      </c>
      <c r="F76" s="44"/>
    </row>
    <row r="77" spans="1:6" ht="31.5">
      <c r="A77" s="10" t="s">
        <v>107</v>
      </c>
      <c r="B77" s="7" t="s">
        <v>63</v>
      </c>
      <c r="C77" s="2" t="s">
        <v>62</v>
      </c>
      <c r="D77" s="25">
        <v>699</v>
      </c>
      <c r="E77" s="25">
        <v>699</v>
      </c>
      <c r="F77" s="43"/>
    </row>
    <row r="78" spans="1:6" ht="31.5">
      <c r="A78" s="10" t="s">
        <v>108</v>
      </c>
      <c r="B78" s="7" t="s">
        <v>65</v>
      </c>
      <c r="C78" s="2" t="s">
        <v>64</v>
      </c>
      <c r="D78" s="24">
        <v>151.95</v>
      </c>
      <c r="E78" s="24">
        <v>151</v>
      </c>
      <c r="F78" s="39"/>
    </row>
    <row r="79" spans="1:6" ht="31.5">
      <c r="A79" s="10" t="s">
        <v>109</v>
      </c>
      <c r="B79" s="7" t="s">
        <v>67</v>
      </c>
      <c r="C79" s="2" t="s">
        <v>66</v>
      </c>
      <c r="D79" s="24">
        <v>33.27</v>
      </c>
      <c r="E79" s="24">
        <v>32.79</v>
      </c>
      <c r="F79" s="39"/>
    </row>
    <row r="80" spans="1:6" ht="31.5">
      <c r="A80" s="10" t="s">
        <v>110</v>
      </c>
      <c r="B80" s="7" t="s">
        <v>80</v>
      </c>
      <c r="C80" s="2" t="s">
        <v>68</v>
      </c>
      <c r="D80" s="34">
        <v>0.0484</v>
      </c>
      <c r="E80" s="34">
        <v>0.0484</v>
      </c>
      <c r="F80" s="45"/>
    </row>
    <row r="81" spans="2:6" ht="15.75">
      <c r="B81" s="1"/>
      <c r="C81" s="1"/>
      <c r="D81" s="1"/>
      <c r="E81" s="1"/>
      <c r="F81" s="1"/>
    </row>
    <row r="82" spans="2:6" ht="15.75">
      <c r="B82" s="1"/>
      <c r="C82" s="1"/>
      <c r="D82" s="1"/>
      <c r="E82" s="1"/>
      <c r="F82" s="1"/>
    </row>
    <row r="84" ht="14.25" customHeight="1"/>
  </sheetData>
  <sheetProtection/>
  <mergeCells count="18">
    <mergeCell ref="A12:A13"/>
    <mergeCell ref="B12:B13"/>
    <mergeCell ref="C12:C13"/>
    <mergeCell ref="C8:E8"/>
    <mergeCell ref="C35:D35"/>
    <mergeCell ref="C39:D39"/>
    <mergeCell ref="C27:D27"/>
    <mergeCell ref="C31:D31"/>
    <mergeCell ref="C43:D43"/>
    <mergeCell ref="C4:E4"/>
    <mergeCell ref="C5:E5"/>
    <mergeCell ref="C6:E6"/>
    <mergeCell ref="C7:E7"/>
    <mergeCell ref="B2:E2"/>
    <mergeCell ref="C9:E9"/>
    <mergeCell ref="D12:E12"/>
    <mergeCell ref="C19:D19"/>
    <mergeCell ref="C23:D23"/>
  </mergeCells>
  <printOptions horizontalCentered="1"/>
  <pageMargins left="0.7874015748031497" right="0.3937007874015748" top="0.3937007874015748" bottom="0.3937007874015748" header="0.31496062992125984" footer="0.31496062992125984"/>
  <pageSetup fitToHeight="2" horizontalDpi="600" verticalDpi="600" orientation="portrait" paperSize="9" scale="79" r:id="rId1"/>
  <rowBreaks count="1" manualBreakCount="1">
    <brk id="5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8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6.28125" style="47" customWidth="1"/>
    <col min="2" max="2" width="37.140625" style="1" customWidth="1"/>
    <col min="3" max="3" width="16.8515625" style="51" customWidth="1"/>
    <col min="4" max="5" width="16.8515625" style="52" customWidth="1"/>
    <col min="6" max="6" width="10.8515625" style="49" customWidth="1"/>
    <col min="7" max="8" width="9.140625" style="49" customWidth="1"/>
    <col min="9" max="16384" width="9.140625" style="50" customWidth="1"/>
  </cols>
  <sheetData>
    <row r="1" spans="2:5" ht="33.75" customHeight="1">
      <c r="B1" s="93" t="s">
        <v>151</v>
      </c>
      <c r="C1" s="93"/>
      <c r="D1" s="93"/>
      <c r="E1" s="93"/>
    </row>
    <row r="2" spans="2:5" ht="15.75">
      <c r="B2" s="48"/>
      <c r="C2" s="48"/>
      <c r="D2" s="48"/>
      <c r="E2" s="48"/>
    </row>
    <row r="3" spans="1:6" s="27" customFormat="1" ht="36" customHeight="1">
      <c r="A3" s="9"/>
      <c r="B3" s="6" t="s">
        <v>0</v>
      </c>
      <c r="C3" s="68" t="s">
        <v>150</v>
      </c>
      <c r="D3" s="69"/>
      <c r="E3" s="70"/>
      <c r="F3" s="35"/>
    </row>
    <row r="4" spans="2:5" ht="15.75">
      <c r="B4" s="6" t="s">
        <v>3</v>
      </c>
      <c r="C4" s="71">
        <v>7414000657</v>
      </c>
      <c r="D4" s="72"/>
      <c r="E4" s="73"/>
    </row>
    <row r="5" spans="2:5" ht="15.75">
      <c r="B5" s="6" t="s">
        <v>4</v>
      </c>
      <c r="C5" s="71">
        <v>744501001</v>
      </c>
      <c r="D5" s="72"/>
      <c r="E5" s="73"/>
    </row>
    <row r="6" spans="2:5" ht="15.75">
      <c r="B6" s="6" t="s">
        <v>8</v>
      </c>
      <c r="C6" s="71" t="s">
        <v>112</v>
      </c>
      <c r="D6" s="72"/>
      <c r="E6" s="73"/>
    </row>
    <row r="7" spans="1:6" s="27" customFormat="1" ht="15.75">
      <c r="A7" s="9"/>
      <c r="B7" s="6" t="s">
        <v>81</v>
      </c>
      <c r="C7" s="75" t="s">
        <v>153</v>
      </c>
      <c r="D7" s="76"/>
      <c r="E7" s="77"/>
      <c r="F7" s="37"/>
    </row>
    <row r="9" spans="1:6" s="28" customFormat="1" ht="20.25" customHeight="1">
      <c r="A9" s="81" t="s">
        <v>14</v>
      </c>
      <c r="B9" s="83" t="s">
        <v>1</v>
      </c>
      <c r="C9" s="85" t="s">
        <v>16</v>
      </c>
      <c r="D9" s="78" t="s">
        <v>2</v>
      </c>
      <c r="E9" s="79"/>
      <c r="F9" s="38"/>
    </row>
    <row r="10" spans="1:6" s="28" customFormat="1" ht="20.25" customHeight="1">
      <c r="A10" s="82"/>
      <c r="B10" s="84"/>
      <c r="C10" s="86"/>
      <c r="D10" s="23" t="s">
        <v>152</v>
      </c>
      <c r="E10" s="21" t="s">
        <v>118</v>
      </c>
      <c r="F10" s="38"/>
    </row>
    <row r="11" spans="1:8" s="56" customFormat="1" ht="31.5">
      <c r="A11" s="14">
        <v>1</v>
      </c>
      <c r="B11" s="11" t="s">
        <v>119</v>
      </c>
      <c r="C11" s="53" t="s">
        <v>69</v>
      </c>
      <c r="D11" s="54">
        <f>D20+D81</f>
        <v>685649.3910000001</v>
      </c>
      <c r="E11" s="54">
        <f>E20+E81</f>
        <v>756260.956</v>
      </c>
      <c r="F11" s="55"/>
      <c r="G11" s="55"/>
      <c r="H11" s="55"/>
    </row>
    <row r="12" spans="1:8" s="56" customFormat="1" ht="15.75">
      <c r="A12" s="14" t="s">
        <v>120</v>
      </c>
      <c r="B12" s="11" t="s">
        <v>9</v>
      </c>
      <c r="C12" s="53" t="s">
        <v>69</v>
      </c>
      <c r="D12" s="57" t="s">
        <v>114</v>
      </c>
      <c r="E12" s="57" t="s">
        <v>114</v>
      </c>
      <c r="F12" s="55"/>
      <c r="G12" s="55"/>
      <c r="H12" s="55"/>
    </row>
    <row r="13" spans="1:8" s="56" customFormat="1" ht="15.75">
      <c r="A13" s="14"/>
      <c r="B13" s="13" t="s">
        <v>78</v>
      </c>
      <c r="C13" s="58" t="s">
        <v>70</v>
      </c>
      <c r="D13" s="57" t="s">
        <v>114</v>
      </c>
      <c r="E13" s="57" t="s">
        <v>114</v>
      </c>
      <c r="F13" s="55"/>
      <c r="G13" s="55"/>
      <c r="H13" s="55"/>
    </row>
    <row r="14" spans="1:8" s="56" customFormat="1" ht="15.75">
      <c r="A14" s="14"/>
      <c r="B14" s="13" t="s">
        <v>77</v>
      </c>
      <c r="C14" s="58" t="s">
        <v>71</v>
      </c>
      <c r="D14" s="57" t="s">
        <v>114</v>
      </c>
      <c r="E14" s="57" t="s">
        <v>114</v>
      </c>
      <c r="F14" s="55"/>
      <c r="G14" s="55"/>
      <c r="H14" s="55"/>
    </row>
    <row r="15" spans="1:8" s="56" customFormat="1" ht="15.75">
      <c r="A15" s="14"/>
      <c r="B15" s="13" t="s">
        <v>5</v>
      </c>
      <c r="C15" s="90"/>
      <c r="D15" s="91"/>
      <c r="E15" s="92"/>
      <c r="F15" s="55"/>
      <c r="G15" s="55"/>
      <c r="H15" s="55"/>
    </row>
    <row r="16" spans="1:8" s="56" customFormat="1" ht="15.75">
      <c r="A16" s="14" t="s">
        <v>121</v>
      </c>
      <c r="B16" s="11" t="s">
        <v>72</v>
      </c>
      <c r="C16" s="53" t="s">
        <v>69</v>
      </c>
      <c r="D16" s="24">
        <v>685528.38</v>
      </c>
      <c r="E16" s="24">
        <v>756136.98</v>
      </c>
      <c r="F16" s="55"/>
      <c r="G16" s="55"/>
      <c r="H16" s="55"/>
    </row>
    <row r="17" spans="1:8" s="56" customFormat="1" ht="31.5">
      <c r="A17" s="14"/>
      <c r="B17" s="13" t="s">
        <v>76</v>
      </c>
      <c r="C17" s="58" t="s">
        <v>73</v>
      </c>
      <c r="D17" s="24">
        <f>D16*1000/D18</f>
        <v>3374.5532593955268</v>
      </c>
      <c r="E17" s="24">
        <f>E16*1000/E18</f>
        <v>3691.856434479735</v>
      </c>
      <c r="F17" s="55"/>
      <c r="G17" s="55"/>
      <c r="H17" s="55"/>
    </row>
    <row r="18" spans="1:8" s="56" customFormat="1" ht="15.75">
      <c r="A18" s="14"/>
      <c r="B18" s="13" t="s">
        <v>77</v>
      </c>
      <c r="C18" s="58" t="s">
        <v>74</v>
      </c>
      <c r="D18" s="24">
        <v>203146.41</v>
      </c>
      <c r="E18" s="24">
        <v>204812.13</v>
      </c>
      <c r="F18" s="55"/>
      <c r="G18" s="55"/>
      <c r="H18" s="55"/>
    </row>
    <row r="19" spans="1:8" s="56" customFormat="1" ht="15.75">
      <c r="A19" s="14"/>
      <c r="B19" s="13" t="s">
        <v>5</v>
      </c>
      <c r="C19" s="90"/>
      <c r="D19" s="91"/>
      <c r="E19" s="92"/>
      <c r="F19" s="55"/>
      <c r="G19" s="55"/>
      <c r="H19" s="55"/>
    </row>
    <row r="20" spans="1:8" s="56" customFormat="1" ht="15.75">
      <c r="A20" s="14" t="s">
        <v>122</v>
      </c>
      <c r="B20" s="12" t="s">
        <v>10</v>
      </c>
      <c r="C20" s="53" t="s">
        <v>69</v>
      </c>
      <c r="D20" s="24">
        <v>685528.38</v>
      </c>
      <c r="E20" s="24">
        <v>756136.98</v>
      </c>
      <c r="F20" s="55"/>
      <c r="G20" s="55"/>
      <c r="H20" s="55"/>
    </row>
    <row r="21" spans="1:8" s="56" customFormat="1" ht="15.75">
      <c r="A21" s="14"/>
      <c r="B21" s="17" t="s">
        <v>79</v>
      </c>
      <c r="C21" s="58" t="s">
        <v>73</v>
      </c>
      <c r="D21" s="24">
        <f>D20*1000/D22</f>
        <v>3374.5532593955268</v>
      </c>
      <c r="E21" s="24">
        <f>E20*1000/E22</f>
        <v>3691.856434479735</v>
      </c>
      <c r="F21" s="55"/>
      <c r="G21" s="55"/>
      <c r="H21" s="55"/>
    </row>
    <row r="22" spans="1:8" s="56" customFormat="1" ht="15.75">
      <c r="A22" s="14"/>
      <c r="B22" s="17" t="s">
        <v>75</v>
      </c>
      <c r="C22" s="58" t="s">
        <v>74</v>
      </c>
      <c r="D22" s="24">
        <v>203146.41</v>
      </c>
      <c r="E22" s="24">
        <v>204812.13</v>
      </c>
      <c r="F22" s="55"/>
      <c r="G22" s="55"/>
      <c r="H22" s="55"/>
    </row>
    <row r="23" spans="1:8" s="56" customFormat="1" ht="15.75">
      <c r="A23" s="14"/>
      <c r="B23" s="17" t="s">
        <v>5</v>
      </c>
      <c r="C23" s="87"/>
      <c r="D23" s="88"/>
      <c r="E23" s="89"/>
      <c r="F23" s="55"/>
      <c r="G23" s="55"/>
      <c r="H23" s="55"/>
    </row>
    <row r="24" spans="1:8" s="56" customFormat="1" ht="15.75">
      <c r="A24" s="14" t="s">
        <v>123</v>
      </c>
      <c r="B24" s="12" t="s">
        <v>11</v>
      </c>
      <c r="C24" s="53" t="s">
        <v>69</v>
      </c>
      <c r="D24" s="57" t="s">
        <v>114</v>
      </c>
      <c r="E24" s="57" t="s">
        <v>114</v>
      </c>
      <c r="F24" s="55"/>
      <c r="G24" s="55"/>
      <c r="H24" s="55"/>
    </row>
    <row r="25" spans="1:8" s="56" customFormat="1" ht="15.75">
      <c r="A25" s="14"/>
      <c r="B25" s="17" t="s">
        <v>79</v>
      </c>
      <c r="C25" s="58" t="s">
        <v>73</v>
      </c>
      <c r="D25" s="57" t="s">
        <v>114</v>
      </c>
      <c r="E25" s="57" t="s">
        <v>114</v>
      </c>
      <c r="F25" s="55"/>
      <c r="G25" s="55"/>
      <c r="H25" s="55"/>
    </row>
    <row r="26" spans="1:8" s="56" customFormat="1" ht="15.75">
      <c r="A26" s="14"/>
      <c r="B26" s="17" t="s">
        <v>75</v>
      </c>
      <c r="C26" s="58" t="s">
        <v>74</v>
      </c>
      <c r="D26" s="57" t="s">
        <v>114</v>
      </c>
      <c r="E26" s="57" t="s">
        <v>114</v>
      </c>
      <c r="F26" s="55"/>
      <c r="G26" s="55"/>
      <c r="H26" s="55"/>
    </row>
    <row r="27" spans="1:8" s="56" customFormat="1" ht="15.75">
      <c r="A27" s="14"/>
      <c r="B27" s="17" t="s">
        <v>5</v>
      </c>
      <c r="C27" s="87"/>
      <c r="D27" s="88"/>
      <c r="E27" s="89"/>
      <c r="F27" s="55"/>
      <c r="G27" s="55"/>
      <c r="H27" s="55"/>
    </row>
    <row r="28" spans="1:8" s="56" customFormat="1" ht="15.75">
      <c r="A28" s="14" t="s">
        <v>124</v>
      </c>
      <c r="B28" s="11" t="s">
        <v>12</v>
      </c>
      <c r="C28" s="53" t="s">
        <v>69</v>
      </c>
      <c r="D28" s="57" t="s">
        <v>114</v>
      </c>
      <c r="E28" s="57" t="s">
        <v>114</v>
      </c>
      <c r="F28" s="55"/>
      <c r="G28" s="55"/>
      <c r="H28" s="55"/>
    </row>
    <row r="29" spans="1:8" s="56" customFormat="1" ht="15.75">
      <c r="A29" s="14"/>
      <c r="B29" s="13" t="s">
        <v>78</v>
      </c>
      <c r="C29" s="58" t="s">
        <v>70</v>
      </c>
      <c r="D29" s="57" t="s">
        <v>114</v>
      </c>
      <c r="E29" s="57" t="s">
        <v>114</v>
      </c>
      <c r="F29" s="55"/>
      <c r="G29" s="55"/>
      <c r="H29" s="55"/>
    </row>
    <row r="30" spans="1:8" s="56" customFormat="1" ht="15.75">
      <c r="A30" s="14"/>
      <c r="B30" s="13" t="s">
        <v>77</v>
      </c>
      <c r="C30" s="58" t="s">
        <v>71</v>
      </c>
      <c r="D30" s="57" t="s">
        <v>114</v>
      </c>
      <c r="E30" s="57" t="s">
        <v>114</v>
      </c>
      <c r="F30" s="55"/>
      <c r="G30" s="55"/>
      <c r="H30" s="55"/>
    </row>
    <row r="31" spans="1:8" s="56" customFormat="1" ht="15.75">
      <c r="A31" s="14"/>
      <c r="B31" s="13" t="s">
        <v>5</v>
      </c>
      <c r="C31" s="87"/>
      <c r="D31" s="88"/>
      <c r="E31" s="89"/>
      <c r="F31" s="55"/>
      <c r="G31" s="55"/>
      <c r="H31" s="55"/>
    </row>
    <row r="32" spans="1:8" s="56" customFormat="1" ht="15.75">
      <c r="A32" s="14" t="s">
        <v>125</v>
      </c>
      <c r="B32" s="11" t="s">
        <v>13</v>
      </c>
      <c r="C32" s="53" t="s">
        <v>69</v>
      </c>
      <c r="D32" s="57" t="s">
        <v>114</v>
      </c>
      <c r="E32" s="57" t="s">
        <v>114</v>
      </c>
      <c r="F32" s="55"/>
      <c r="G32" s="55"/>
      <c r="H32" s="55"/>
    </row>
    <row r="33" spans="1:8" s="56" customFormat="1" ht="15.75">
      <c r="A33" s="14"/>
      <c r="B33" s="13" t="s">
        <v>78</v>
      </c>
      <c r="C33" s="58" t="s">
        <v>70</v>
      </c>
      <c r="D33" s="57" t="s">
        <v>114</v>
      </c>
      <c r="E33" s="57" t="s">
        <v>114</v>
      </c>
      <c r="F33" s="55"/>
      <c r="G33" s="55"/>
      <c r="H33" s="55"/>
    </row>
    <row r="34" spans="1:8" s="56" customFormat="1" ht="15.75">
      <c r="A34" s="14"/>
      <c r="B34" s="13" t="s">
        <v>77</v>
      </c>
      <c r="C34" s="58" t="s">
        <v>71</v>
      </c>
      <c r="D34" s="57" t="s">
        <v>114</v>
      </c>
      <c r="E34" s="57" t="s">
        <v>114</v>
      </c>
      <c r="F34" s="55"/>
      <c r="G34" s="55"/>
      <c r="H34" s="55"/>
    </row>
    <row r="35" spans="1:8" s="56" customFormat="1" ht="15.75">
      <c r="A35" s="14"/>
      <c r="B35" s="13" t="s">
        <v>5</v>
      </c>
      <c r="C35" s="87"/>
      <c r="D35" s="88"/>
      <c r="E35" s="89"/>
      <c r="F35" s="55"/>
      <c r="G35" s="55"/>
      <c r="H35" s="55"/>
    </row>
    <row r="36" spans="1:8" s="56" customFormat="1" ht="15.75" hidden="1">
      <c r="A36" s="14"/>
      <c r="B36" s="11" t="s">
        <v>126</v>
      </c>
      <c r="C36" s="59"/>
      <c r="D36" s="60"/>
      <c r="E36" s="60"/>
      <c r="F36" s="55"/>
      <c r="G36" s="55"/>
      <c r="H36" s="55"/>
    </row>
    <row r="37" spans="1:8" s="56" customFormat="1" ht="15.75" hidden="1">
      <c r="A37" s="14"/>
      <c r="B37" s="61" t="s">
        <v>127</v>
      </c>
      <c r="C37" s="58"/>
      <c r="D37" s="60"/>
      <c r="E37" s="60"/>
      <c r="F37" s="55"/>
      <c r="G37" s="55"/>
      <c r="H37" s="55"/>
    </row>
    <row r="38" spans="1:8" s="56" customFormat="1" ht="31.5" hidden="1">
      <c r="A38" s="14"/>
      <c r="B38" s="61" t="s">
        <v>128</v>
      </c>
      <c r="C38" s="58"/>
      <c r="D38" s="60"/>
      <c r="E38" s="60"/>
      <c r="F38" s="55"/>
      <c r="G38" s="55"/>
      <c r="H38" s="55"/>
    </row>
    <row r="39" spans="1:8" s="56" customFormat="1" ht="15.75" hidden="1">
      <c r="A39" s="14"/>
      <c r="B39" s="61" t="s">
        <v>129</v>
      </c>
      <c r="C39" s="58"/>
      <c r="D39" s="60"/>
      <c r="E39" s="60"/>
      <c r="F39" s="55"/>
      <c r="G39" s="55"/>
      <c r="H39" s="55"/>
    </row>
    <row r="40" spans="1:8" s="56" customFormat="1" ht="15.75" hidden="1">
      <c r="A40" s="14"/>
      <c r="B40" s="61" t="s">
        <v>5</v>
      </c>
      <c r="C40" s="58"/>
      <c r="D40" s="60"/>
      <c r="E40" s="60"/>
      <c r="F40" s="55"/>
      <c r="G40" s="55"/>
      <c r="H40" s="55"/>
    </row>
    <row r="41" spans="1:8" s="56" customFormat="1" ht="15.75" hidden="1">
      <c r="A41" s="14"/>
      <c r="B41" s="11" t="s">
        <v>130</v>
      </c>
      <c r="C41" s="59"/>
      <c r="D41" s="60"/>
      <c r="E41" s="60"/>
      <c r="F41" s="55"/>
      <c r="G41" s="55"/>
      <c r="H41" s="55"/>
    </row>
    <row r="42" spans="1:8" s="56" customFormat="1" ht="31.5" hidden="1">
      <c r="A42" s="14"/>
      <c r="B42" s="61" t="s">
        <v>131</v>
      </c>
      <c r="C42" s="58"/>
      <c r="D42" s="60"/>
      <c r="E42" s="60"/>
      <c r="F42" s="55"/>
      <c r="G42" s="55"/>
      <c r="H42" s="55"/>
    </row>
    <row r="43" spans="1:8" s="56" customFormat="1" ht="31.5" hidden="1">
      <c r="A43" s="14"/>
      <c r="B43" s="61" t="s">
        <v>128</v>
      </c>
      <c r="C43" s="58"/>
      <c r="D43" s="60"/>
      <c r="E43" s="60"/>
      <c r="F43" s="55"/>
      <c r="G43" s="55"/>
      <c r="H43" s="55"/>
    </row>
    <row r="44" spans="1:8" s="56" customFormat="1" ht="15.75" hidden="1">
      <c r="A44" s="14"/>
      <c r="B44" s="61" t="s">
        <v>129</v>
      </c>
      <c r="C44" s="58"/>
      <c r="D44" s="60"/>
      <c r="E44" s="60"/>
      <c r="F44" s="55"/>
      <c r="G44" s="55"/>
      <c r="H44" s="55"/>
    </row>
    <row r="45" spans="1:8" s="56" customFormat="1" ht="15.75" hidden="1">
      <c r="A45" s="14"/>
      <c r="B45" s="61" t="s">
        <v>5</v>
      </c>
      <c r="C45" s="58"/>
      <c r="D45" s="60"/>
      <c r="E45" s="60"/>
      <c r="F45" s="55"/>
      <c r="G45" s="55"/>
      <c r="H45" s="55"/>
    </row>
    <row r="46" spans="1:8" s="56" customFormat="1" ht="15.75" hidden="1">
      <c r="A46" s="14"/>
      <c r="B46" s="11" t="s">
        <v>132</v>
      </c>
      <c r="C46" s="59"/>
      <c r="D46" s="60"/>
      <c r="E46" s="60"/>
      <c r="F46" s="55"/>
      <c r="G46" s="55"/>
      <c r="H46" s="55"/>
    </row>
    <row r="47" spans="1:8" s="56" customFormat="1" ht="15.75" hidden="1">
      <c r="A47" s="14"/>
      <c r="B47" s="61" t="s">
        <v>133</v>
      </c>
      <c r="C47" s="58"/>
      <c r="D47" s="60"/>
      <c r="E47" s="60"/>
      <c r="F47" s="55"/>
      <c r="G47" s="55"/>
      <c r="H47" s="55"/>
    </row>
    <row r="48" spans="1:8" s="56" customFormat="1" ht="31.5" hidden="1">
      <c r="A48" s="14"/>
      <c r="B48" s="61" t="s">
        <v>128</v>
      </c>
      <c r="C48" s="58"/>
      <c r="D48" s="60"/>
      <c r="E48" s="60"/>
      <c r="F48" s="55"/>
      <c r="G48" s="55"/>
      <c r="H48" s="55"/>
    </row>
    <row r="49" spans="1:8" s="56" customFormat="1" ht="15.75" hidden="1">
      <c r="A49" s="14"/>
      <c r="B49" s="61" t="s">
        <v>129</v>
      </c>
      <c r="C49" s="58"/>
      <c r="D49" s="60"/>
      <c r="E49" s="60"/>
      <c r="F49" s="55"/>
      <c r="G49" s="55"/>
      <c r="H49" s="55"/>
    </row>
    <row r="50" spans="1:8" s="56" customFormat="1" ht="15.75" hidden="1">
      <c r="A50" s="14"/>
      <c r="B50" s="61" t="s">
        <v>5</v>
      </c>
      <c r="C50" s="58"/>
      <c r="D50" s="60"/>
      <c r="E50" s="60"/>
      <c r="F50" s="55"/>
      <c r="G50" s="55"/>
      <c r="H50" s="55"/>
    </row>
    <row r="51" spans="1:8" s="56" customFormat="1" ht="15.75" hidden="1">
      <c r="A51" s="14"/>
      <c r="B51" s="11" t="s">
        <v>134</v>
      </c>
      <c r="C51" s="59"/>
      <c r="D51" s="60"/>
      <c r="E51" s="60"/>
      <c r="F51" s="55"/>
      <c r="G51" s="55"/>
      <c r="H51" s="55"/>
    </row>
    <row r="52" spans="1:8" s="56" customFormat="1" ht="31.5" hidden="1">
      <c r="A52" s="14"/>
      <c r="B52" s="61" t="s">
        <v>135</v>
      </c>
      <c r="C52" s="58"/>
      <c r="D52" s="60"/>
      <c r="E52" s="60"/>
      <c r="F52" s="55"/>
      <c r="G52" s="55"/>
      <c r="H52" s="55"/>
    </row>
    <row r="53" spans="1:8" s="56" customFormat="1" ht="31.5" hidden="1">
      <c r="A53" s="14"/>
      <c r="B53" s="61" t="s">
        <v>128</v>
      </c>
      <c r="C53" s="58"/>
      <c r="D53" s="60"/>
      <c r="E53" s="60"/>
      <c r="F53" s="55"/>
      <c r="G53" s="55"/>
      <c r="H53" s="55"/>
    </row>
    <row r="54" spans="1:8" s="56" customFormat="1" ht="15.75" hidden="1">
      <c r="A54" s="14"/>
      <c r="B54" s="61" t="s">
        <v>129</v>
      </c>
      <c r="C54" s="58"/>
      <c r="D54" s="60"/>
      <c r="E54" s="60"/>
      <c r="F54" s="55"/>
      <c r="G54" s="55"/>
      <c r="H54" s="55"/>
    </row>
    <row r="55" spans="1:8" s="56" customFormat="1" ht="15.75" hidden="1">
      <c r="A55" s="14"/>
      <c r="B55" s="61" t="s">
        <v>5</v>
      </c>
      <c r="C55" s="58"/>
      <c r="D55" s="60"/>
      <c r="E55" s="60"/>
      <c r="F55" s="55"/>
      <c r="G55" s="55"/>
      <c r="H55" s="55"/>
    </row>
    <row r="56" spans="1:8" s="56" customFormat="1" ht="15.75" hidden="1">
      <c r="A56" s="14"/>
      <c r="B56" s="11" t="s">
        <v>136</v>
      </c>
      <c r="C56" s="59"/>
      <c r="D56" s="60"/>
      <c r="E56" s="60"/>
      <c r="F56" s="55"/>
      <c r="G56" s="55"/>
      <c r="H56" s="55"/>
    </row>
    <row r="57" spans="1:8" s="56" customFormat="1" ht="31.5" hidden="1">
      <c r="A57" s="14"/>
      <c r="B57" s="61" t="s">
        <v>137</v>
      </c>
      <c r="C57" s="58"/>
      <c r="D57" s="60"/>
      <c r="E57" s="60"/>
      <c r="F57" s="55"/>
      <c r="G57" s="55"/>
      <c r="H57" s="55"/>
    </row>
    <row r="58" spans="1:8" s="56" customFormat="1" ht="31.5" hidden="1">
      <c r="A58" s="14"/>
      <c r="B58" s="61" t="s">
        <v>128</v>
      </c>
      <c r="C58" s="58"/>
      <c r="D58" s="60"/>
      <c r="E58" s="60"/>
      <c r="F58" s="55"/>
      <c r="G58" s="55"/>
      <c r="H58" s="55"/>
    </row>
    <row r="59" spans="1:8" s="56" customFormat="1" ht="15.75" hidden="1">
      <c r="A59" s="14"/>
      <c r="B59" s="61" t="s">
        <v>129</v>
      </c>
      <c r="C59" s="58"/>
      <c r="D59" s="60"/>
      <c r="E59" s="60"/>
      <c r="F59" s="55"/>
      <c r="G59" s="55"/>
      <c r="H59" s="55"/>
    </row>
    <row r="60" spans="1:8" s="56" customFormat="1" ht="15.75" hidden="1">
      <c r="A60" s="14"/>
      <c r="B60" s="61" t="s">
        <v>5</v>
      </c>
      <c r="C60" s="58"/>
      <c r="D60" s="60"/>
      <c r="E60" s="60"/>
      <c r="F60" s="55"/>
      <c r="G60" s="55"/>
      <c r="H60" s="55"/>
    </row>
    <row r="61" spans="1:8" s="56" customFormat="1" ht="15.75" hidden="1">
      <c r="A61" s="14"/>
      <c r="B61" s="11" t="s">
        <v>138</v>
      </c>
      <c r="C61" s="59"/>
      <c r="D61" s="60"/>
      <c r="E61" s="60"/>
      <c r="F61" s="55"/>
      <c r="G61" s="55"/>
      <c r="H61" s="55"/>
    </row>
    <row r="62" spans="1:8" s="56" customFormat="1" ht="15.75" hidden="1">
      <c r="A62" s="14"/>
      <c r="B62" s="61" t="s">
        <v>139</v>
      </c>
      <c r="C62" s="58"/>
      <c r="D62" s="60"/>
      <c r="E62" s="60"/>
      <c r="F62" s="55"/>
      <c r="G62" s="55"/>
      <c r="H62" s="55"/>
    </row>
    <row r="63" spans="1:8" s="56" customFormat="1" ht="31.5" hidden="1">
      <c r="A63" s="14"/>
      <c r="B63" s="61" t="s">
        <v>128</v>
      </c>
      <c r="C63" s="58"/>
      <c r="D63" s="60"/>
      <c r="E63" s="60"/>
      <c r="F63" s="55"/>
      <c r="G63" s="55"/>
      <c r="H63" s="55"/>
    </row>
    <row r="64" spans="1:8" s="56" customFormat="1" ht="15.75" hidden="1">
      <c r="A64" s="14"/>
      <c r="B64" s="61" t="s">
        <v>129</v>
      </c>
      <c r="C64" s="58"/>
      <c r="D64" s="60"/>
      <c r="E64" s="60"/>
      <c r="F64" s="55"/>
      <c r="G64" s="55"/>
      <c r="H64" s="55"/>
    </row>
    <row r="65" spans="1:8" s="56" customFormat="1" ht="15.75" hidden="1">
      <c r="A65" s="14"/>
      <c r="B65" s="61" t="s">
        <v>5</v>
      </c>
      <c r="C65" s="58"/>
      <c r="D65" s="60"/>
      <c r="E65" s="60"/>
      <c r="F65" s="55"/>
      <c r="G65" s="55"/>
      <c r="H65" s="55"/>
    </row>
    <row r="66" spans="1:8" s="56" customFormat="1" ht="15.75" hidden="1">
      <c r="A66" s="14"/>
      <c r="B66" s="11" t="s">
        <v>140</v>
      </c>
      <c r="C66" s="59"/>
      <c r="D66" s="60"/>
      <c r="E66" s="60"/>
      <c r="F66" s="55"/>
      <c r="G66" s="55"/>
      <c r="H66" s="55"/>
    </row>
    <row r="67" spans="1:8" s="56" customFormat="1" ht="31.5" hidden="1">
      <c r="A67" s="14"/>
      <c r="B67" s="61" t="s">
        <v>141</v>
      </c>
      <c r="C67" s="58"/>
      <c r="D67" s="60"/>
      <c r="E67" s="60"/>
      <c r="F67" s="55"/>
      <c r="G67" s="55"/>
      <c r="H67" s="55"/>
    </row>
    <row r="68" spans="1:8" s="56" customFormat="1" ht="31.5" hidden="1">
      <c r="A68" s="14"/>
      <c r="B68" s="61" t="s">
        <v>128</v>
      </c>
      <c r="C68" s="58"/>
      <c r="D68" s="60"/>
      <c r="E68" s="60"/>
      <c r="F68" s="55"/>
      <c r="G68" s="55"/>
      <c r="H68" s="55"/>
    </row>
    <row r="69" spans="1:8" s="56" customFormat="1" ht="15.75" hidden="1">
      <c r="A69" s="14"/>
      <c r="B69" s="61" t="s">
        <v>129</v>
      </c>
      <c r="C69" s="58"/>
      <c r="D69" s="60"/>
      <c r="E69" s="60"/>
      <c r="F69" s="55"/>
      <c r="G69" s="55"/>
      <c r="H69" s="55"/>
    </row>
    <row r="70" spans="1:8" s="56" customFormat="1" ht="15.75" hidden="1">
      <c r="A70" s="14"/>
      <c r="B70" s="61" t="s">
        <v>5</v>
      </c>
      <c r="C70" s="58"/>
      <c r="D70" s="60"/>
      <c r="E70" s="60"/>
      <c r="F70" s="55"/>
      <c r="G70" s="55"/>
      <c r="H70" s="55"/>
    </row>
    <row r="71" spans="1:8" s="56" customFormat="1" ht="15.75" hidden="1">
      <c r="A71" s="14"/>
      <c r="B71" s="11" t="s">
        <v>142</v>
      </c>
      <c r="C71" s="59"/>
      <c r="D71" s="60"/>
      <c r="E71" s="60"/>
      <c r="F71" s="55"/>
      <c r="G71" s="55"/>
      <c r="H71" s="55"/>
    </row>
    <row r="72" spans="1:8" s="56" customFormat="1" ht="31.5" hidden="1">
      <c r="A72" s="14"/>
      <c r="B72" s="61" t="s">
        <v>143</v>
      </c>
      <c r="C72" s="58"/>
      <c r="D72" s="60"/>
      <c r="E72" s="60"/>
      <c r="F72" s="55"/>
      <c r="G72" s="55"/>
      <c r="H72" s="55"/>
    </row>
    <row r="73" spans="1:8" s="56" customFormat="1" ht="31.5" hidden="1">
      <c r="A73" s="14"/>
      <c r="B73" s="61" t="s">
        <v>128</v>
      </c>
      <c r="C73" s="58"/>
      <c r="D73" s="60"/>
      <c r="E73" s="60"/>
      <c r="F73" s="55"/>
      <c r="G73" s="55"/>
      <c r="H73" s="55"/>
    </row>
    <row r="74" spans="1:8" s="56" customFormat="1" ht="15.75" hidden="1">
      <c r="A74" s="14"/>
      <c r="B74" s="61" t="s">
        <v>129</v>
      </c>
      <c r="C74" s="58"/>
      <c r="D74" s="60"/>
      <c r="E74" s="60"/>
      <c r="F74" s="55"/>
      <c r="G74" s="55"/>
      <c r="H74" s="55"/>
    </row>
    <row r="75" spans="1:8" s="56" customFormat="1" ht="15.75" hidden="1">
      <c r="A75" s="14"/>
      <c r="B75" s="61" t="s">
        <v>5</v>
      </c>
      <c r="C75" s="58"/>
      <c r="D75" s="60"/>
      <c r="E75" s="60"/>
      <c r="F75" s="55"/>
      <c r="G75" s="55"/>
      <c r="H75" s="55"/>
    </row>
    <row r="76" spans="1:5" ht="31.5" hidden="1">
      <c r="A76" s="18"/>
      <c r="B76" s="11" t="s">
        <v>144</v>
      </c>
      <c r="C76" s="59"/>
      <c r="D76" s="62"/>
      <c r="E76" s="62"/>
    </row>
    <row r="77" spans="1:5" ht="31.5" hidden="1">
      <c r="A77" s="18"/>
      <c r="B77" s="61" t="s">
        <v>145</v>
      </c>
      <c r="C77" s="58"/>
      <c r="D77" s="62"/>
      <c r="E77" s="62"/>
    </row>
    <row r="78" spans="1:5" ht="15.75" hidden="1">
      <c r="A78" s="18"/>
      <c r="B78" s="61" t="s">
        <v>5</v>
      </c>
      <c r="C78" s="58"/>
      <c r="D78" s="62"/>
      <c r="E78" s="62"/>
    </row>
    <row r="79" spans="1:5" ht="31.5" hidden="1">
      <c r="A79" s="18"/>
      <c r="B79" s="61" t="s">
        <v>146</v>
      </c>
      <c r="C79" s="58"/>
      <c r="D79" s="62"/>
      <c r="E79" s="62"/>
    </row>
    <row r="80" spans="1:5" ht="15.75" hidden="1">
      <c r="A80" s="18"/>
      <c r="B80" s="61" t="s">
        <v>147</v>
      </c>
      <c r="C80" s="58"/>
      <c r="D80" s="62"/>
      <c r="E80" s="62"/>
    </row>
    <row r="81" spans="1:5" ht="15.75">
      <c r="A81" s="18" t="s">
        <v>148</v>
      </c>
      <c r="B81" s="11" t="s">
        <v>115</v>
      </c>
      <c r="C81" s="53" t="s">
        <v>69</v>
      </c>
      <c r="D81" s="19">
        <v>121.011</v>
      </c>
      <c r="E81" s="19">
        <v>123.976</v>
      </c>
    </row>
    <row r="82" spans="1:8" s="56" customFormat="1" ht="15.75">
      <c r="A82" s="14"/>
      <c r="B82" s="13" t="s">
        <v>78</v>
      </c>
      <c r="C82" s="58" t="s">
        <v>70</v>
      </c>
      <c r="D82" s="19">
        <f>D81*1000/D83</f>
        <v>18474.961832061068</v>
      </c>
      <c r="E82" s="19">
        <f>E81*1000/E83</f>
        <v>18927.63358778626</v>
      </c>
      <c r="F82" s="55"/>
      <c r="G82" s="55"/>
      <c r="H82" s="55"/>
    </row>
    <row r="83" spans="1:8" s="56" customFormat="1" ht="15.75">
      <c r="A83" s="14"/>
      <c r="B83" s="13" t="s">
        <v>77</v>
      </c>
      <c r="C83" s="58" t="s">
        <v>71</v>
      </c>
      <c r="D83" s="19">
        <f>'[1]диз.топ. '!$D$8+'[1]диз.топ. '!$E$8</f>
        <v>6.55</v>
      </c>
      <c r="E83" s="19">
        <f>'[1]диз.топ. '!$D$8+'[1]диз.топ. '!$E$8</f>
        <v>6.55</v>
      </c>
      <c r="F83" s="55"/>
      <c r="G83" s="55"/>
      <c r="H83" s="55"/>
    </row>
    <row r="84" spans="1:8" s="56" customFormat="1" ht="15.75">
      <c r="A84" s="14"/>
      <c r="B84" s="13" t="s">
        <v>5</v>
      </c>
      <c r="C84" s="87"/>
      <c r="D84" s="88"/>
      <c r="E84" s="89"/>
      <c r="F84" s="55"/>
      <c r="G84" s="55"/>
      <c r="H84" s="55"/>
    </row>
    <row r="85" spans="3:9" ht="15.75">
      <c r="C85" s="1"/>
      <c r="D85" s="1"/>
      <c r="E85" s="1"/>
      <c r="F85" s="1"/>
      <c r="G85" s="1"/>
      <c r="H85" s="1"/>
      <c r="I85" s="1"/>
    </row>
    <row r="86" spans="3:9" ht="15.75">
      <c r="C86" s="1"/>
      <c r="D86" s="1"/>
      <c r="E86" s="1"/>
      <c r="F86" s="1"/>
      <c r="G86" s="1"/>
      <c r="H86" s="1"/>
      <c r="I86" s="1"/>
    </row>
  </sheetData>
  <sheetProtection/>
  <mergeCells count="17">
    <mergeCell ref="B1:E1"/>
    <mergeCell ref="C3:E3"/>
    <mergeCell ref="C4:E4"/>
    <mergeCell ref="C5:E5"/>
    <mergeCell ref="C6:E6"/>
    <mergeCell ref="A9:A10"/>
    <mergeCell ref="B9:B10"/>
    <mergeCell ref="C9:C10"/>
    <mergeCell ref="D9:E9"/>
    <mergeCell ref="C84:E84"/>
    <mergeCell ref="C7:E7"/>
    <mergeCell ref="C23:E23"/>
    <mergeCell ref="C27:E27"/>
    <mergeCell ref="C31:E31"/>
    <mergeCell ref="C35:E35"/>
    <mergeCell ref="C15:E15"/>
    <mergeCell ref="C19:E19"/>
  </mergeCells>
  <printOptions horizontalCentered="1"/>
  <pageMargins left="0.7874015748031497" right="0.3937007874015748" top="0.7874015748031497" bottom="0.3937007874015748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82"/>
  <sheetViews>
    <sheetView zoomScale="90" zoomScaleNormal="90" zoomScalePageLayoutView="0" workbookViewId="0" topLeftCell="A1">
      <selection activeCell="I29" sqref="I29"/>
    </sheetView>
  </sheetViews>
  <sheetFormatPr defaultColWidth="9.140625" defaultRowHeight="15"/>
  <cols>
    <col min="1" max="1" width="6.7109375" style="9" customWidth="1"/>
    <col min="2" max="2" width="56.140625" style="5" customWidth="1"/>
    <col min="3" max="3" width="16.8515625" style="4" customWidth="1"/>
    <col min="4" max="5" width="16.8515625" style="22" customWidth="1"/>
    <col min="6" max="6" width="5.7109375" style="22" customWidth="1"/>
    <col min="7" max="16384" width="9.140625" style="27" customWidth="1"/>
  </cols>
  <sheetData>
    <row r="1" ht="8.25" customHeight="1"/>
    <row r="2" spans="2:6" ht="37.5" customHeight="1">
      <c r="B2" s="74" t="s">
        <v>154</v>
      </c>
      <c r="C2" s="96"/>
      <c r="D2" s="96"/>
      <c r="E2" s="29"/>
      <c r="F2" s="29"/>
    </row>
    <row r="3" ht="14.25" customHeight="1"/>
    <row r="4" spans="2:6" ht="36" customHeight="1">
      <c r="B4" s="6" t="s">
        <v>0</v>
      </c>
      <c r="C4" s="68" t="s">
        <v>150</v>
      </c>
      <c r="D4" s="69"/>
      <c r="E4" s="70"/>
      <c r="F4" s="35"/>
    </row>
    <row r="5" spans="2:6" ht="15.75">
      <c r="B5" s="6" t="s">
        <v>3</v>
      </c>
      <c r="C5" s="71">
        <v>7414000657</v>
      </c>
      <c r="D5" s="72"/>
      <c r="E5" s="73"/>
      <c r="F5" s="36"/>
    </row>
    <row r="6" spans="2:6" ht="15.75">
      <c r="B6" s="6" t="s">
        <v>4</v>
      </c>
      <c r="C6" s="71">
        <v>744501001</v>
      </c>
      <c r="D6" s="72"/>
      <c r="E6" s="73"/>
      <c r="F6" s="36"/>
    </row>
    <row r="7" spans="2:6" ht="15.75">
      <c r="B7" s="6" t="s">
        <v>8</v>
      </c>
      <c r="C7" s="71" t="s">
        <v>112</v>
      </c>
      <c r="D7" s="72"/>
      <c r="E7" s="73"/>
      <c r="F7" s="36"/>
    </row>
    <row r="8" spans="2:6" ht="15.75">
      <c r="B8" s="6" t="s">
        <v>81</v>
      </c>
      <c r="C8" s="75" t="s">
        <v>153</v>
      </c>
      <c r="D8" s="76"/>
      <c r="E8" s="77"/>
      <c r="F8" s="37"/>
    </row>
    <row r="9" spans="2:6" ht="34.5" customHeight="1">
      <c r="B9" s="7" t="s">
        <v>15</v>
      </c>
      <c r="C9" s="75" t="s">
        <v>113</v>
      </c>
      <c r="D9" s="76"/>
      <c r="E9" s="77"/>
      <c r="F9" s="37"/>
    </row>
    <row r="11" ht="14.25" customHeight="1"/>
    <row r="12" spans="1:6" s="28" customFormat="1" ht="20.25" customHeight="1">
      <c r="A12" s="81" t="s">
        <v>14</v>
      </c>
      <c r="B12" s="83" t="s">
        <v>1</v>
      </c>
      <c r="C12" s="85" t="s">
        <v>16</v>
      </c>
      <c r="D12" s="78" t="s">
        <v>2</v>
      </c>
      <c r="E12" s="79"/>
      <c r="F12" s="38"/>
    </row>
    <row r="13" spans="1:6" s="28" customFormat="1" ht="20.25" customHeight="1">
      <c r="A13" s="82"/>
      <c r="B13" s="84"/>
      <c r="C13" s="86"/>
      <c r="D13" s="23" t="s">
        <v>152</v>
      </c>
      <c r="E13" s="21" t="s">
        <v>118</v>
      </c>
      <c r="F13" s="38"/>
    </row>
    <row r="14" spans="1:6" ht="20.25" customHeight="1">
      <c r="A14" s="10" t="s">
        <v>82</v>
      </c>
      <c r="B14" s="3" t="s">
        <v>84</v>
      </c>
      <c r="C14" s="16" t="s">
        <v>17</v>
      </c>
      <c r="D14" s="24" t="s">
        <v>114</v>
      </c>
      <c r="E14" s="24" t="s">
        <v>114</v>
      </c>
      <c r="F14" s="39"/>
    </row>
    <row r="15" spans="1:6" s="32" customFormat="1" ht="18.75" customHeight="1">
      <c r="A15" s="14" t="s">
        <v>83</v>
      </c>
      <c r="B15" s="11" t="s">
        <v>89</v>
      </c>
      <c r="C15" s="15" t="s">
        <v>69</v>
      </c>
      <c r="D15" s="24">
        <v>1089.53</v>
      </c>
      <c r="E15" s="24">
        <v>1306.67</v>
      </c>
      <c r="F15" s="39"/>
    </row>
    <row r="16" spans="1:6" s="32" customFormat="1" ht="18.75" customHeight="1">
      <c r="A16" s="14" t="s">
        <v>22</v>
      </c>
      <c r="B16" s="11" t="s">
        <v>9</v>
      </c>
      <c r="C16" s="15" t="s">
        <v>69</v>
      </c>
      <c r="D16" s="19" t="s">
        <v>114</v>
      </c>
      <c r="E16" s="19" t="s">
        <v>114</v>
      </c>
      <c r="F16" s="40"/>
    </row>
    <row r="17" spans="1:6" s="32" customFormat="1" ht="18.75" customHeight="1">
      <c r="A17" s="14"/>
      <c r="B17" s="13" t="s">
        <v>78</v>
      </c>
      <c r="C17" s="16" t="s">
        <v>70</v>
      </c>
      <c r="D17" s="19" t="s">
        <v>114</v>
      </c>
      <c r="E17" s="19" t="s">
        <v>114</v>
      </c>
      <c r="F17" s="40"/>
    </row>
    <row r="18" spans="1:6" s="32" customFormat="1" ht="18.75" customHeight="1">
      <c r="A18" s="14"/>
      <c r="B18" s="13" t="s">
        <v>77</v>
      </c>
      <c r="C18" s="16" t="s">
        <v>71</v>
      </c>
      <c r="D18" s="19" t="s">
        <v>114</v>
      </c>
      <c r="E18" s="19" t="s">
        <v>114</v>
      </c>
      <c r="F18" s="40"/>
    </row>
    <row r="19" spans="1:6" s="32" customFormat="1" ht="18.75" customHeight="1" hidden="1">
      <c r="A19" s="14"/>
      <c r="B19" s="13" t="s">
        <v>5</v>
      </c>
      <c r="C19" s="66"/>
      <c r="D19" s="80"/>
      <c r="E19" s="33"/>
      <c r="F19" s="33"/>
    </row>
    <row r="20" spans="1:6" s="32" customFormat="1" ht="18.75" customHeight="1">
      <c r="A20" s="14" t="s">
        <v>23</v>
      </c>
      <c r="B20" s="11" t="s">
        <v>72</v>
      </c>
      <c r="C20" s="15" t="s">
        <v>69</v>
      </c>
      <c r="D20" s="24">
        <v>1089.53</v>
      </c>
      <c r="E20" s="24">
        <v>1306.67</v>
      </c>
      <c r="F20" s="39"/>
    </row>
    <row r="21" spans="1:6" s="32" customFormat="1" ht="18.75" customHeight="1">
      <c r="A21" s="14"/>
      <c r="B21" s="13" t="s">
        <v>76</v>
      </c>
      <c r="C21" s="16" t="s">
        <v>73</v>
      </c>
      <c r="D21" s="19">
        <v>3374.411546085233</v>
      </c>
      <c r="E21" s="19">
        <v>4046.921456888008</v>
      </c>
      <c r="F21" s="40"/>
    </row>
    <row r="22" spans="1:6" s="32" customFormat="1" ht="18.75" customHeight="1">
      <c r="A22" s="14"/>
      <c r="B22" s="13" t="s">
        <v>77</v>
      </c>
      <c r="C22" s="16" t="s">
        <v>74</v>
      </c>
      <c r="D22" s="19">
        <v>322.88</v>
      </c>
      <c r="E22" s="19">
        <v>322.88</v>
      </c>
      <c r="F22" s="40"/>
    </row>
    <row r="23" spans="1:6" s="32" customFormat="1" ht="18.75" customHeight="1" hidden="1">
      <c r="A23" s="14"/>
      <c r="B23" s="13" t="s">
        <v>5</v>
      </c>
      <c r="C23" s="66"/>
      <c r="D23" s="80"/>
      <c r="E23" s="33"/>
      <c r="F23" s="33"/>
    </row>
    <row r="24" spans="1:6" s="32" customFormat="1" ht="18.75" customHeight="1">
      <c r="A24" s="14" t="s">
        <v>85</v>
      </c>
      <c r="B24" s="12" t="s">
        <v>10</v>
      </c>
      <c r="C24" s="15" t="s">
        <v>69</v>
      </c>
      <c r="D24" s="24">
        <v>1089.53</v>
      </c>
      <c r="E24" s="24">
        <v>1306.67</v>
      </c>
      <c r="F24" s="39"/>
    </row>
    <row r="25" spans="1:6" s="32" customFormat="1" ht="18.75" customHeight="1">
      <c r="A25" s="14"/>
      <c r="B25" s="17" t="s">
        <v>79</v>
      </c>
      <c r="C25" s="16" t="s">
        <v>73</v>
      </c>
      <c r="D25" s="19">
        <v>3374.411546085233</v>
      </c>
      <c r="E25" s="19">
        <v>4046.921456888008</v>
      </c>
      <c r="F25" s="40"/>
    </row>
    <row r="26" spans="1:6" s="32" customFormat="1" ht="18.75" customHeight="1">
      <c r="A26" s="14"/>
      <c r="B26" s="17" t="s">
        <v>75</v>
      </c>
      <c r="C26" s="16" t="s">
        <v>74</v>
      </c>
      <c r="D26" s="19">
        <v>322.88</v>
      </c>
      <c r="E26" s="19">
        <v>322.88</v>
      </c>
      <c r="F26" s="40"/>
    </row>
    <row r="27" spans="1:6" ht="18.75" customHeight="1" hidden="1">
      <c r="A27" s="14"/>
      <c r="B27" s="17" t="s">
        <v>5</v>
      </c>
      <c r="C27" s="94"/>
      <c r="D27" s="95"/>
      <c r="E27" s="31"/>
      <c r="F27" s="29"/>
    </row>
    <row r="28" spans="1:6" ht="18.75" customHeight="1">
      <c r="A28" s="14" t="s">
        <v>86</v>
      </c>
      <c r="B28" s="12" t="s">
        <v>11</v>
      </c>
      <c r="C28" s="15" t="s">
        <v>69</v>
      </c>
      <c r="D28" s="19" t="s">
        <v>114</v>
      </c>
      <c r="E28" s="19" t="s">
        <v>114</v>
      </c>
      <c r="F28" s="40"/>
    </row>
    <row r="29" spans="1:6" ht="18.75" customHeight="1">
      <c r="A29" s="14"/>
      <c r="B29" s="17" t="s">
        <v>79</v>
      </c>
      <c r="C29" s="16" t="s">
        <v>73</v>
      </c>
      <c r="D29" s="19" t="s">
        <v>114</v>
      </c>
      <c r="E29" s="19" t="s">
        <v>114</v>
      </c>
      <c r="F29" s="40"/>
    </row>
    <row r="30" spans="1:6" ht="18.75" customHeight="1">
      <c r="A30" s="14"/>
      <c r="B30" s="17" t="s">
        <v>75</v>
      </c>
      <c r="C30" s="16" t="s">
        <v>74</v>
      </c>
      <c r="D30" s="19" t="s">
        <v>114</v>
      </c>
      <c r="E30" s="19" t="s">
        <v>114</v>
      </c>
      <c r="F30" s="40"/>
    </row>
    <row r="31" spans="1:6" ht="18.75" customHeight="1" hidden="1">
      <c r="A31" s="14"/>
      <c r="B31" s="17" t="s">
        <v>5</v>
      </c>
      <c r="C31" s="66"/>
      <c r="D31" s="80"/>
      <c r="E31" s="33"/>
      <c r="F31" s="29"/>
    </row>
    <row r="32" spans="1:6" ht="18.75" customHeight="1">
      <c r="A32" s="14" t="s">
        <v>24</v>
      </c>
      <c r="B32" s="11" t="s">
        <v>12</v>
      </c>
      <c r="C32" s="15" t="s">
        <v>69</v>
      </c>
      <c r="D32" s="19" t="s">
        <v>114</v>
      </c>
      <c r="E32" s="19" t="s">
        <v>114</v>
      </c>
      <c r="F32" s="40"/>
    </row>
    <row r="33" spans="1:6" ht="18.75" customHeight="1">
      <c r="A33" s="14"/>
      <c r="B33" s="13" t="s">
        <v>78</v>
      </c>
      <c r="C33" s="16" t="s">
        <v>70</v>
      </c>
      <c r="D33" s="19" t="s">
        <v>114</v>
      </c>
      <c r="E33" s="19" t="s">
        <v>114</v>
      </c>
      <c r="F33" s="40"/>
    </row>
    <row r="34" spans="1:6" ht="18.75" customHeight="1">
      <c r="A34" s="14"/>
      <c r="B34" s="13" t="s">
        <v>77</v>
      </c>
      <c r="C34" s="16" t="s">
        <v>71</v>
      </c>
      <c r="D34" s="19" t="s">
        <v>114</v>
      </c>
      <c r="E34" s="19" t="s">
        <v>114</v>
      </c>
      <c r="F34" s="40"/>
    </row>
    <row r="35" spans="1:6" ht="18.75" customHeight="1" hidden="1">
      <c r="A35" s="14"/>
      <c r="B35" s="13" t="s">
        <v>5</v>
      </c>
      <c r="C35" s="66"/>
      <c r="D35" s="80"/>
      <c r="E35" s="33"/>
      <c r="F35" s="29"/>
    </row>
    <row r="36" spans="1:6" ht="18.75" customHeight="1">
      <c r="A36" s="14" t="s">
        <v>25</v>
      </c>
      <c r="B36" s="11" t="s">
        <v>13</v>
      </c>
      <c r="C36" s="15" t="s">
        <v>69</v>
      </c>
      <c r="D36" s="19" t="s">
        <v>114</v>
      </c>
      <c r="E36" s="19" t="s">
        <v>114</v>
      </c>
      <c r="F36" s="40"/>
    </row>
    <row r="37" spans="1:6" ht="18.75" customHeight="1">
      <c r="A37" s="14"/>
      <c r="B37" s="13" t="s">
        <v>78</v>
      </c>
      <c r="C37" s="16" t="s">
        <v>70</v>
      </c>
      <c r="D37" s="19" t="s">
        <v>114</v>
      </c>
      <c r="E37" s="19" t="s">
        <v>114</v>
      </c>
      <c r="F37" s="40"/>
    </row>
    <row r="38" spans="1:6" ht="18.75" customHeight="1">
      <c r="A38" s="14"/>
      <c r="B38" s="13" t="s">
        <v>77</v>
      </c>
      <c r="C38" s="16" t="s">
        <v>71</v>
      </c>
      <c r="D38" s="19" t="s">
        <v>114</v>
      </c>
      <c r="E38" s="19" t="s">
        <v>114</v>
      </c>
      <c r="F38" s="40"/>
    </row>
    <row r="39" spans="1:6" ht="18.75" customHeight="1" hidden="1">
      <c r="A39" s="14"/>
      <c r="B39" s="13" t="s">
        <v>5</v>
      </c>
      <c r="C39" s="66"/>
      <c r="D39" s="80"/>
      <c r="E39" s="33"/>
      <c r="F39" s="29"/>
    </row>
    <row r="40" spans="1:6" ht="18.75" customHeight="1">
      <c r="A40" s="18" t="s">
        <v>26</v>
      </c>
      <c r="B40" s="11" t="s">
        <v>115</v>
      </c>
      <c r="C40" s="15" t="s">
        <v>69</v>
      </c>
      <c r="D40" s="19"/>
      <c r="E40" s="19"/>
      <c r="F40" s="40"/>
    </row>
    <row r="41" spans="1:6" ht="18.75" customHeight="1">
      <c r="A41" s="14"/>
      <c r="B41" s="13" t="s">
        <v>78</v>
      </c>
      <c r="C41" s="16" t="s">
        <v>70</v>
      </c>
      <c r="D41" s="19"/>
      <c r="E41" s="19"/>
      <c r="F41" s="40"/>
    </row>
    <row r="42" spans="1:6" ht="18.75" customHeight="1">
      <c r="A42" s="14"/>
      <c r="B42" s="13" t="s">
        <v>77</v>
      </c>
      <c r="C42" s="16" t="s">
        <v>71</v>
      </c>
      <c r="D42" s="19"/>
      <c r="E42" s="19"/>
      <c r="F42" s="40"/>
    </row>
    <row r="43" spans="1:6" ht="18.75" customHeight="1" hidden="1">
      <c r="A43" s="14"/>
      <c r="B43" s="13" t="s">
        <v>5</v>
      </c>
      <c r="C43" s="94"/>
      <c r="D43" s="95"/>
      <c r="E43" s="31"/>
      <c r="F43" s="29"/>
    </row>
    <row r="44" spans="1:6" ht="47.25">
      <c r="A44" s="10" t="s">
        <v>27</v>
      </c>
      <c r="B44" s="3" t="s">
        <v>87</v>
      </c>
      <c r="C44" s="16" t="s">
        <v>17</v>
      </c>
      <c r="D44" s="24">
        <v>82.33</v>
      </c>
      <c r="E44" s="24">
        <v>79.34</v>
      </c>
      <c r="F44" s="39"/>
    </row>
    <row r="45" spans="1:6" ht="19.5" customHeight="1">
      <c r="A45" s="10"/>
      <c r="B45" s="8" t="s">
        <v>20</v>
      </c>
      <c r="C45" s="16" t="s">
        <v>19</v>
      </c>
      <c r="D45" s="24">
        <v>3.7253393665158367</v>
      </c>
      <c r="E45" s="24">
        <v>3.5900452488687784</v>
      </c>
      <c r="F45" s="39"/>
    </row>
    <row r="46" spans="1:6" ht="18" customHeight="1">
      <c r="A46" s="10"/>
      <c r="B46" s="8" t="s">
        <v>6</v>
      </c>
      <c r="C46" s="16" t="s">
        <v>21</v>
      </c>
      <c r="D46" s="24">
        <v>22.1</v>
      </c>
      <c r="E46" s="24">
        <v>22.1</v>
      </c>
      <c r="F46" s="39"/>
    </row>
    <row r="47" spans="1:6" ht="35.25" customHeight="1">
      <c r="A47" s="10" t="s">
        <v>28</v>
      </c>
      <c r="B47" s="3" t="s">
        <v>88</v>
      </c>
      <c r="C47" s="16" t="s">
        <v>17</v>
      </c>
      <c r="D47" s="24">
        <v>5.5</v>
      </c>
      <c r="E47" s="24">
        <v>5.29</v>
      </c>
      <c r="F47" s="39"/>
    </row>
    <row r="48" spans="1:6" ht="31.5">
      <c r="A48" s="10" t="s">
        <v>29</v>
      </c>
      <c r="B48" s="3" t="s">
        <v>90</v>
      </c>
      <c r="C48" s="16" t="s">
        <v>17</v>
      </c>
      <c r="D48" s="24">
        <v>2.99</v>
      </c>
      <c r="E48" s="24">
        <v>3.13</v>
      </c>
      <c r="F48" s="39"/>
    </row>
    <row r="49" spans="1:6" ht="33" customHeight="1">
      <c r="A49" s="10" t="s">
        <v>30</v>
      </c>
      <c r="B49" s="3" t="s">
        <v>91</v>
      </c>
      <c r="C49" s="16" t="s">
        <v>17</v>
      </c>
      <c r="D49" s="24">
        <v>117.63000000000001</v>
      </c>
      <c r="E49" s="24">
        <v>261.08000000000004</v>
      </c>
      <c r="F49" s="39"/>
    </row>
    <row r="50" spans="1:6" ht="47.25">
      <c r="A50" s="10" t="s">
        <v>31</v>
      </c>
      <c r="B50" s="3" t="s">
        <v>92</v>
      </c>
      <c r="C50" s="16" t="s">
        <v>17</v>
      </c>
      <c r="D50" s="24">
        <v>0</v>
      </c>
      <c r="E50" s="24">
        <v>0</v>
      </c>
      <c r="F50" s="39"/>
    </row>
    <row r="51" spans="1:6" ht="15.75">
      <c r="A51" s="10" t="s">
        <v>32</v>
      </c>
      <c r="B51" s="3" t="s">
        <v>93</v>
      </c>
      <c r="C51" s="16" t="s">
        <v>17</v>
      </c>
      <c r="D51" s="24">
        <v>0</v>
      </c>
      <c r="E51" s="24">
        <v>0</v>
      </c>
      <c r="F51" s="39"/>
    </row>
    <row r="52" spans="1:6" ht="15.75">
      <c r="A52" s="10"/>
      <c r="B52" s="8" t="s">
        <v>18</v>
      </c>
      <c r="C52" s="16"/>
      <c r="D52" s="24"/>
      <c r="E52" s="24"/>
      <c r="F52" s="41"/>
    </row>
    <row r="53" spans="1:6" ht="31.5">
      <c r="A53" s="10"/>
      <c r="B53" s="8" t="s">
        <v>7</v>
      </c>
      <c r="C53" s="16" t="s">
        <v>17</v>
      </c>
      <c r="D53" s="24">
        <v>0</v>
      </c>
      <c r="E53" s="24">
        <v>0</v>
      </c>
      <c r="F53" s="39"/>
    </row>
    <row r="54" spans="1:6" ht="15.75">
      <c r="A54" s="10" t="s">
        <v>33</v>
      </c>
      <c r="B54" s="3" t="s">
        <v>94</v>
      </c>
      <c r="C54" s="16" t="s">
        <v>17</v>
      </c>
      <c r="D54" s="24">
        <v>11.45</v>
      </c>
      <c r="E54" s="24">
        <v>12.01</v>
      </c>
      <c r="F54" s="39"/>
    </row>
    <row r="55" spans="1:6" ht="15.75">
      <c r="A55" s="10"/>
      <c r="B55" s="8" t="s">
        <v>18</v>
      </c>
      <c r="C55" s="30"/>
      <c r="D55" s="26"/>
      <c r="E55" s="26"/>
      <c r="F55" s="41"/>
    </row>
    <row r="56" spans="1:6" ht="31.5">
      <c r="A56" s="10"/>
      <c r="B56" s="8" t="s">
        <v>7</v>
      </c>
      <c r="C56" s="16" t="s">
        <v>17</v>
      </c>
      <c r="D56" s="24">
        <v>0</v>
      </c>
      <c r="E56" s="24">
        <v>0</v>
      </c>
      <c r="F56" s="39"/>
    </row>
    <row r="57" spans="1:6" ht="31.5">
      <c r="A57" s="10" t="s">
        <v>34</v>
      </c>
      <c r="B57" s="3" t="s">
        <v>95</v>
      </c>
      <c r="C57" s="16" t="s">
        <v>17</v>
      </c>
      <c r="D57" s="24">
        <v>73.75</v>
      </c>
      <c r="E57" s="24">
        <v>77.36</v>
      </c>
      <c r="F57" s="39"/>
    </row>
    <row r="58" spans="1:6" ht="66" customHeight="1">
      <c r="A58" s="10" t="s">
        <v>35</v>
      </c>
      <c r="B58" s="3" t="s">
        <v>111</v>
      </c>
      <c r="C58" s="16" t="s">
        <v>17</v>
      </c>
      <c r="D58" s="24">
        <v>95.58</v>
      </c>
      <c r="E58" s="24">
        <v>100.27</v>
      </c>
      <c r="F58" s="39"/>
    </row>
    <row r="59" spans="1:6" ht="33.75" customHeight="1">
      <c r="A59" s="10" t="s">
        <v>45</v>
      </c>
      <c r="B59" s="3" t="s">
        <v>96</v>
      </c>
      <c r="C59" s="16" t="s">
        <v>17</v>
      </c>
      <c r="D59" s="24">
        <v>9.93</v>
      </c>
      <c r="E59" s="24">
        <v>10.42</v>
      </c>
      <c r="F59" s="39"/>
    </row>
    <row r="60" spans="1:6" ht="23.25" customHeight="1">
      <c r="A60" s="10" t="s">
        <v>46</v>
      </c>
      <c r="B60" s="3" t="s">
        <v>97</v>
      </c>
      <c r="C60" s="16" t="s">
        <v>17</v>
      </c>
      <c r="D60" s="24">
        <v>1488.69</v>
      </c>
      <c r="E60" s="24">
        <v>1855.5700000000002</v>
      </c>
      <c r="F60" s="39"/>
    </row>
    <row r="61" spans="1:6" ht="21" customHeight="1">
      <c r="A61" s="10" t="s">
        <v>47</v>
      </c>
      <c r="B61" s="7" t="s">
        <v>98</v>
      </c>
      <c r="C61" s="16" t="s">
        <v>17</v>
      </c>
      <c r="D61" s="24">
        <v>16.179999999999836</v>
      </c>
      <c r="E61" s="24">
        <v>-49.710000000000264</v>
      </c>
      <c r="F61" s="39"/>
    </row>
    <row r="62" spans="1:6" ht="21" customHeight="1">
      <c r="A62" s="10" t="s">
        <v>48</v>
      </c>
      <c r="B62" s="7" t="s">
        <v>99</v>
      </c>
      <c r="C62" s="16" t="s">
        <v>17</v>
      </c>
      <c r="D62" s="24">
        <v>1504.87</v>
      </c>
      <c r="E62" s="24">
        <v>1805.86</v>
      </c>
      <c r="F62" s="39"/>
    </row>
    <row r="63" spans="1:6" ht="15.75">
      <c r="A63" s="10" t="s">
        <v>49</v>
      </c>
      <c r="B63" s="7" t="s">
        <v>37</v>
      </c>
      <c r="C63" s="16" t="s">
        <v>36</v>
      </c>
      <c r="D63" s="24">
        <v>0.89</v>
      </c>
      <c r="E63" s="24">
        <v>0.89</v>
      </c>
      <c r="F63" s="41"/>
    </row>
    <row r="64" spans="1:6" ht="15.75">
      <c r="A64" s="10" t="s">
        <v>50</v>
      </c>
      <c r="B64" s="7" t="s">
        <v>38</v>
      </c>
      <c r="C64" s="16" t="s">
        <v>36</v>
      </c>
      <c r="D64" s="24">
        <v>0.8</v>
      </c>
      <c r="E64" s="24">
        <v>0.8</v>
      </c>
      <c r="F64" s="39"/>
    </row>
    <row r="65" spans="1:6" ht="15.75">
      <c r="A65" s="10" t="s">
        <v>51</v>
      </c>
      <c r="B65" s="7" t="s">
        <v>40</v>
      </c>
      <c r="C65" s="16" t="s">
        <v>39</v>
      </c>
      <c r="D65" s="24">
        <v>2409.2</v>
      </c>
      <c r="E65" s="24">
        <v>2409.2</v>
      </c>
      <c r="F65" s="39"/>
    </row>
    <row r="66" spans="1:6" ht="15.75">
      <c r="A66" s="10" t="s">
        <v>52</v>
      </c>
      <c r="B66" s="7" t="s">
        <v>41</v>
      </c>
      <c r="C66" s="16" t="s">
        <v>39</v>
      </c>
      <c r="D66" s="24">
        <v>0</v>
      </c>
      <c r="E66" s="24">
        <v>0</v>
      </c>
      <c r="F66" s="39"/>
    </row>
    <row r="67" spans="1:6" ht="15.75">
      <c r="A67" s="10" t="s">
        <v>53</v>
      </c>
      <c r="B67" s="7" t="s">
        <v>42</v>
      </c>
      <c r="C67" s="16" t="s">
        <v>39</v>
      </c>
      <c r="D67" s="24">
        <v>2285.3</v>
      </c>
      <c r="E67" s="24">
        <v>2285.3</v>
      </c>
      <c r="F67" s="39"/>
    </row>
    <row r="68" spans="1:6" ht="15.75">
      <c r="A68" s="10"/>
      <c r="B68" s="8" t="s">
        <v>18</v>
      </c>
      <c r="C68" s="30"/>
      <c r="D68" s="26"/>
      <c r="E68" s="26"/>
      <c r="F68" s="41"/>
    </row>
    <row r="69" spans="1:6" ht="15.75">
      <c r="A69" s="10" t="s">
        <v>54</v>
      </c>
      <c r="B69" s="3" t="s">
        <v>43</v>
      </c>
      <c r="C69" s="16" t="s">
        <v>39</v>
      </c>
      <c r="D69" s="24">
        <v>938.1156500000001</v>
      </c>
      <c r="E69" s="24">
        <v>938.1156500000001</v>
      </c>
      <c r="F69" s="39"/>
    </row>
    <row r="70" spans="1:6" ht="15.75">
      <c r="A70" s="10" t="s">
        <v>100</v>
      </c>
      <c r="B70" s="3" t="s">
        <v>44</v>
      </c>
      <c r="C70" s="16" t="s">
        <v>39</v>
      </c>
      <c r="D70" s="24">
        <v>1347.18435</v>
      </c>
      <c r="E70" s="24">
        <v>1347.18435</v>
      </c>
      <c r="F70" s="39"/>
    </row>
    <row r="71" spans="1:6" ht="32.25" customHeight="1">
      <c r="A71" s="10" t="s">
        <v>101</v>
      </c>
      <c r="B71" s="7" t="s">
        <v>55</v>
      </c>
      <c r="C71" s="16" t="s">
        <v>56</v>
      </c>
      <c r="D71" s="24">
        <v>0.4</v>
      </c>
      <c r="E71" s="24">
        <v>0.4</v>
      </c>
      <c r="F71" s="39"/>
    </row>
    <row r="72" spans="1:6" ht="31.5">
      <c r="A72" s="10" t="s">
        <v>102</v>
      </c>
      <c r="B72" s="7" t="s">
        <v>117</v>
      </c>
      <c r="C72" s="16" t="s">
        <v>57</v>
      </c>
      <c r="D72" s="20" t="s">
        <v>114</v>
      </c>
      <c r="E72" s="20" t="s">
        <v>114</v>
      </c>
      <c r="F72" s="42"/>
    </row>
    <row r="73" spans="1:6" ht="31.5">
      <c r="A73" s="10" t="s">
        <v>103</v>
      </c>
      <c r="B73" s="7" t="s">
        <v>116</v>
      </c>
      <c r="C73" s="16" t="s">
        <v>57</v>
      </c>
      <c r="D73" s="20">
        <v>0.294</v>
      </c>
      <c r="E73" s="20">
        <v>0.294</v>
      </c>
      <c r="F73" s="42"/>
    </row>
    <row r="74" spans="1:6" ht="15.75">
      <c r="A74" s="10" t="s">
        <v>104</v>
      </c>
      <c r="B74" s="7" t="s">
        <v>59</v>
      </c>
      <c r="C74" s="16" t="s">
        <v>58</v>
      </c>
      <c r="D74" s="24" t="s">
        <v>114</v>
      </c>
      <c r="E74" s="24" t="s">
        <v>114</v>
      </c>
      <c r="F74" s="39"/>
    </row>
    <row r="75" spans="1:6" ht="15.75">
      <c r="A75" s="10" t="s">
        <v>105</v>
      </c>
      <c r="B75" s="7" t="s">
        <v>60</v>
      </c>
      <c r="C75" s="16" t="s">
        <v>58</v>
      </c>
      <c r="D75" s="25">
        <v>1</v>
      </c>
      <c r="E75" s="25">
        <v>1</v>
      </c>
      <c r="F75" s="43"/>
    </row>
    <row r="76" spans="1:6" ht="15.75">
      <c r="A76" s="10" t="s">
        <v>106</v>
      </c>
      <c r="B76" s="7" t="s">
        <v>61</v>
      </c>
      <c r="C76" s="16" t="s">
        <v>58</v>
      </c>
      <c r="D76" s="24" t="s">
        <v>114</v>
      </c>
      <c r="E76" s="24" t="s">
        <v>114</v>
      </c>
      <c r="F76" s="44"/>
    </row>
    <row r="77" spans="1:6" ht="31.5">
      <c r="A77" s="10" t="s">
        <v>107</v>
      </c>
      <c r="B77" s="7" t="s">
        <v>63</v>
      </c>
      <c r="C77" s="16" t="s">
        <v>62</v>
      </c>
      <c r="D77" s="25">
        <v>1</v>
      </c>
      <c r="E77" s="25">
        <v>1</v>
      </c>
      <c r="F77" s="43"/>
    </row>
    <row r="78" spans="1:6" ht="31.5">
      <c r="A78" s="10" t="s">
        <v>108</v>
      </c>
      <c r="B78" s="7" t="s">
        <v>65</v>
      </c>
      <c r="C78" s="16" t="s">
        <v>64</v>
      </c>
      <c r="D78" s="24">
        <v>151.31</v>
      </c>
      <c r="E78" s="24">
        <v>151.31</v>
      </c>
      <c r="F78" s="39"/>
    </row>
    <row r="79" spans="1:6" ht="31.5">
      <c r="A79" s="10" t="s">
        <v>109</v>
      </c>
      <c r="B79" s="7" t="s">
        <v>67</v>
      </c>
      <c r="C79" s="16" t="s">
        <v>66</v>
      </c>
      <c r="D79" s="24">
        <v>9.17</v>
      </c>
      <c r="E79" s="24">
        <v>9.17</v>
      </c>
      <c r="F79" s="39"/>
    </row>
    <row r="80" spans="1:6" ht="31.5">
      <c r="A80" s="10" t="s">
        <v>110</v>
      </c>
      <c r="B80" s="7" t="s">
        <v>80</v>
      </c>
      <c r="C80" s="16" t="s">
        <v>68</v>
      </c>
      <c r="D80" s="46">
        <v>0.07</v>
      </c>
      <c r="E80" s="46">
        <v>0.07</v>
      </c>
      <c r="F80" s="45"/>
    </row>
    <row r="81" spans="2:6" ht="15.75">
      <c r="B81" s="1"/>
      <c r="C81" s="1"/>
      <c r="D81" s="1"/>
      <c r="E81" s="1"/>
      <c r="F81" s="1"/>
    </row>
    <row r="82" spans="2:6" ht="15.75">
      <c r="B82" s="1"/>
      <c r="C82" s="1"/>
      <c r="D82" s="1"/>
      <c r="E82" s="1"/>
      <c r="F82" s="1"/>
    </row>
    <row r="84" ht="14.25" customHeight="1"/>
  </sheetData>
  <sheetProtection/>
  <mergeCells count="18">
    <mergeCell ref="A12:A13"/>
    <mergeCell ref="B12:B13"/>
    <mergeCell ref="C12:C13"/>
    <mergeCell ref="D12:E12"/>
    <mergeCell ref="B2:D2"/>
    <mergeCell ref="C4:E4"/>
    <mergeCell ref="C5:E5"/>
    <mergeCell ref="C6:E6"/>
    <mergeCell ref="C7:E7"/>
    <mergeCell ref="C9:E9"/>
    <mergeCell ref="C8:E8"/>
    <mergeCell ref="C39:D39"/>
    <mergeCell ref="C43:D43"/>
    <mergeCell ref="C19:D19"/>
    <mergeCell ref="C23:D23"/>
    <mergeCell ref="C27:D27"/>
    <mergeCell ref="C31:D31"/>
    <mergeCell ref="C35:D35"/>
  </mergeCells>
  <printOptions horizontalCentered="1"/>
  <pageMargins left="0.7874015748031497" right="0.3937007874015748" top="0.3937007874015748" bottom="0.3937007874015748" header="0.31496062992125984" footer="0.31496062992125984"/>
  <pageSetup fitToHeight="2" horizontalDpi="600" verticalDpi="600" orientation="portrait" paperSize="9" scale="79" r:id="rId1"/>
  <rowBreaks count="1" manualBreakCount="1">
    <brk id="53" max="4" man="1"/>
  </rowBreaks>
  <ignoredErrors>
    <ignoredError sqref="A67:A80 A63:A66 A54:B62 B63:B66 A47:B5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86"/>
  <sheetViews>
    <sheetView zoomScalePageLayoutView="0" workbookViewId="0" topLeftCell="A1">
      <selection activeCell="C97" sqref="C97"/>
    </sheetView>
  </sheetViews>
  <sheetFormatPr defaultColWidth="9.140625" defaultRowHeight="15"/>
  <cols>
    <col min="1" max="1" width="7.140625" style="47" customWidth="1"/>
    <col min="2" max="2" width="37.140625" style="1" customWidth="1"/>
    <col min="3" max="3" width="16.8515625" style="51" customWidth="1"/>
    <col min="4" max="5" width="16.8515625" style="52" customWidth="1"/>
    <col min="6" max="6" width="10.8515625" style="49" customWidth="1"/>
    <col min="7" max="8" width="9.140625" style="49" customWidth="1"/>
    <col min="9" max="16384" width="9.140625" style="50" customWidth="1"/>
  </cols>
  <sheetData>
    <row r="1" spans="2:5" ht="33.75" customHeight="1">
      <c r="B1" s="93" t="s">
        <v>155</v>
      </c>
      <c r="C1" s="93"/>
      <c r="D1" s="93"/>
      <c r="E1" s="93"/>
    </row>
    <row r="2" spans="2:5" ht="15.75">
      <c r="B2" s="48"/>
      <c r="C2" s="48"/>
      <c r="D2" s="48"/>
      <c r="E2" s="48"/>
    </row>
    <row r="3" spans="1:6" s="27" customFormat="1" ht="36" customHeight="1">
      <c r="A3" s="9"/>
      <c r="B3" s="6" t="s">
        <v>0</v>
      </c>
      <c r="C3" s="68" t="s">
        <v>150</v>
      </c>
      <c r="D3" s="69"/>
      <c r="E3" s="70"/>
      <c r="F3" s="35"/>
    </row>
    <row r="4" spans="2:5" ht="15.75">
      <c r="B4" s="6" t="s">
        <v>3</v>
      </c>
      <c r="C4" s="71">
        <v>7414000657</v>
      </c>
      <c r="D4" s="72"/>
      <c r="E4" s="73"/>
    </row>
    <row r="5" spans="2:5" ht="15.75">
      <c r="B5" s="6" t="s">
        <v>4</v>
      </c>
      <c r="C5" s="71">
        <v>744501001</v>
      </c>
      <c r="D5" s="72"/>
      <c r="E5" s="73"/>
    </row>
    <row r="6" spans="2:5" ht="15.75">
      <c r="B6" s="6" t="s">
        <v>8</v>
      </c>
      <c r="C6" s="71" t="s">
        <v>112</v>
      </c>
      <c r="D6" s="72"/>
      <c r="E6" s="73"/>
    </row>
    <row r="7" spans="1:6" s="27" customFormat="1" ht="15.75">
      <c r="A7" s="9"/>
      <c r="B7" s="6" t="s">
        <v>81</v>
      </c>
      <c r="C7" s="75" t="s">
        <v>153</v>
      </c>
      <c r="D7" s="76"/>
      <c r="E7" s="77"/>
      <c r="F7" s="37"/>
    </row>
    <row r="9" spans="1:6" s="28" customFormat="1" ht="20.25" customHeight="1">
      <c r="A9" s="81" t="s">
        <v>14</v>
      </c>
      <c r="B9" s="83" t="s">
        <v>1</v>
      </c>
      <c r="C9" s="85" t="s">
        <v>16</v>
      </c>
      <c r="D9" s="78" t="s">
        <v>2</v>
      </c>
      <c r="E9" s="79"/>
      <c r="F9" s="38"/>
    </row>
    <row r="10" spans="1:6" s="28" customFormat="1" ht="20.25" customHeight="1">
      <c r="A10" s="82"/>
      <c r="B10" s="84"/>
      <c r="C10" s="86"/>
      <c r="D10" s="23" t="s">
        <v>152</v>
      </c>
      <c r="E10" s="21" t="s">
        <v>118</v>
      </c>
      <c r="F10" s="38"/>
    </row>
    <row r="11" spans="1:8" s="56" customFormat="1" ht="31.5">
      <c r="A11" s="14">
        <v>1</v>
      </c>
      <c r="B11" s="11" t="s">
        <v>119</v>
      </c>
      <c r="C11" s="53" t="s">
        <v>69</v>
      </c>
      <c r="D11" s="54">
        <f>D16</f>
        <v>1089.53</v>
      </c>
      <c r="E11" s="54">
        <f>E16</f>
        <v>1306.67</v>
      </c>
      <c r="F11" s="55"/>
      <c r="G11" s="55"/>
      <c r="H11" s="55"/>
    </row>
    <row r="12" spans="1:8" s="56" customFormat="1" ht="15.75">
      <c r="A12" s="14" t="s">
        <v>120</v>
      </c>
      <c r="B12" s="11" t="s">
        <v>9</v>
      </c>
      <c r="C12" s="53" t="s">
        <v>69</v>
      </c>
      <c r="D12" s="57" t="s">
        <v>114</v>
      </c>
      <c r="E12" s="57" t="s">
        <v>114</v>
      </c>
      <c r="F12" s="55"/>
      <c r="G12" s="55"/>
      <c r="H12" s="55"/>
    </row>
    <row r="13" spans="1:8" s="56" customFormat="1" ht="15.75">
      <c r="A13" s="14"/>
      <c r="B13" s="13" t="s">
        <v>78</v>
      </c>
      <c r="C13" s="58" t="s">
        <v>70</v>
      </c>
      <c r="D13" s="57" t="s">
        <v>114</v>
      </c>
      <c r="E13" s="57" t="s">
        <v>114</v>
      </c>
      <c r="F13" s="55"/>
      <c r="G13" s="55"/>
      <c r="H13" s="55"/>
    </row>
    <row r="14" spans="1:8" s="56" customFormat="1" ht="15.75">
      <c r="A14" s="14"/>
      <c r="B14" s="13" t="s">
        <v>77</v>
      </c>
      <c r="C14" s="58" t="s">
        <v>71</v>
      </c>
      <c r="D14" s="57" t="s">
        <v>114</v>
      </c>
      <c r="E14" s="57" t="s">
        <v>114</v>
      </c>
      <c r="F14" s="55"/>
      <c r="G14" s="55"/>
      <c r="H14" s="55"/>
    </row>
    <row r="15" spans="1:8" s="56" customFormat="1" ht="15.75">
      <c r="A15" s="14"/>
      <c r="B15" s="13" t="s">
        <v>5</v>
      </c>
      <c r="C15" s="90"/>
      <c r="D15" s="91"/>
      <c r="E15" s="92"/>
      <c r="F15" s="55"/>
      <c r="G15" s="55"/>
      <c r="H15" s="55"/>
    </row>
    <row r="16" spans="1:8" s="56" customFormat="1" ht="15.75">
      <c r="A16" s="14" t="s">
        <v>121</v>
      </c>
      <c r="B16" s="11" t="s">
        <v>72</v>
      </c>
      <c r="C16" s="53" t="s">
        <v>69</v>
      </c>
      <c r="D16" s="24">
        <v>1089.53</v>
      </c>
      <c r="E16" s="24">
        <v>1306.67</v>
      </c>
      <c r="F16" s="55"/>
      <c r="G16" s="55"/>
      <c r="H16" s="55"/>
    </row>
    <row r="17" spans="1:8" s="56" customFormat="1" ht="31.5">
      <c r="A17" s="14"/>
      <c r="B17" s="13" t="s">
        <v>76</v>
      </c>
      <c r="C17" s="58" t="s">
        <v>73</v>
      </c>
      <c r="D17" s="24">
        <f>D16*1000/D18</f>
        <v>3374.411546085233</v>
      </c>
      <c r="E17" s="24">
        <f>E16*1000/E18</f>
        <v>4046.921456888008</v>
      </c>
      <c r="F17" s="55"/>
      <c r="G17" s="55"/>
      <c r="H17" s="55"/>
    </row>
    <row r="18" spans="1:8" s="56" customFormat="1" ht="15.75">
      <c r="A18" s="14"/>
      <c r="B18" s="13" t="s">
        <v>77</v>
      </c>
      <c r="C18" s="58" t="s">
        <v>74</v>
      </c>
      <c r="D18" s="24">
        <v>322.88</v>
      </c>
      <c r="E18" s="24">
        <v>322.88</v>
      </c>
      <c r="F18" s="55"/>
      <c r="G18" s="55"/>
      <c r="H18" s="55"/>
    </row>
    <row r="19" spans="1:8" s="56" customFormat="1" ht="15.75">
      <c r="A19" s="14"/>
      <c r="B19" s="13" t="s">
        <v>5</v>
      </c>
      <c r="C19" s="90"/>
      <c r="D19" s="91"/>
      <c r="E19" s="92"/>
      <c r="F19" s="55"/>
      <c r="G19" s="55"/>
      <c r="H19" s="55"/>
    </row>
    <row r="20" spans="1:8" s="56" customFormat="1" ht="15.75">
      <c r="A20" s="14" t="s">
        <v>122</v>
      </c>
      <c r="B20" s="12" t="s">
        <v>10</v>
      </c>
      <c r="C20" s="53" t="s">
        <v>69</v>
      </c>
      <c r="D20" s="24">
        <v>1089.53</v>
      </c>
      <c r="E20" s="24">
        <v>1306.67</v>
      </c>
      <c r="F20" s="55"/>
      <c r="G20" s="55"/>
      <c r="H20" s="55"/>
    </row>
    <row r="21" spans="1:8" s="56" customFormat="1" ht="15.75">
      <c r="A21" s="14"/>
      <c r="B21" s="17" t="s">
        <v>79</v>
      </c>
      <c r="C21" s="58" t="s">
        <v>73</v>
      </c>
      <c r="D21" s="24">
        <f>D20*1000/D22</f>
        <v>3374.411546085233</v>
      </c>
      <c r="E21" s="24">
        <f>E20*1000/E22</f>
        <v>4046.921456888008</v>
      </c>
      <c r="F21" s="55"/>
      <c r="G21" s="55"/>
      <c r="H21" s="55"/>
    </row>
    <row r="22" spans="1:8" s="56" customFormat="1" ht="15.75">
      <c r="A22" s="14"/>
      <c r="B22" s="17" t="s">
        <v>75</v>
      </c>
      <c r="C22" s="58" t="s">
        <v>74</v>
      </c>
      <c r="D22" s="24">
        <v>322.88</v>
      </c>
      <c r="E22" s="24">
        <v>322.88</v>
      </c>
      <c r="F22" s="55"/>
      <c r="G22" s="55"/>
      <c r="H22" s="55"/>
    </row>
    <row r="23" spans="1:8" s="56" customFormat="1" ht="15.75">
      <c r="A23" s="14"/>
      <c r="B23" s="17" t="s">
        <v>5</v>
      </c>
      <c r="C23" s="90"/>
      <c r="D23" s="91"/>
      <c r="E23" s="92"/>
      <c r="F23" s="55"/>
      <c r="G23" s="55"/>
      <c r="H23" s="55"/>
    </row>
    <row r="24" spans="1:8" s="56" customFormat="1" ht="15.75">
      <c r="A24" s="14" t="s">
        <v>123</v>
      </c>
      <c r="B24" s="12" t="s">
        <v>11</v>
      </c>
      <c r="C24" s="53" t="s">
        <v>69</v>
      </c>
      <c r="D24" s="57" t="s">
        <v>114</v>
      </c>
      <c r="E24" s="57" t="s">
        <v>114</v>
      </c>
      <c r="F24" s="55"/>
      <c r="G24" s="55"/>
      <c r="H24" s="55"/>
    </row>
    <row r="25" spans="1:8" s="56" customFormat="1" ht="15.75">
      <c r="A25" s="14"/>
      <c r="B25" s="17" t="s">
        <v>79</v>
      </c>
      <c r="C25" s="58" t="s">
        <v>73</v>
      </c>
      <c r="D25" s="57" t="s">
        <v>114</v>
      </c>
      <c r="E25" s="57" t="s">
        <v>114</v>
      </c>
      <c r="F25" s="55"/>
      <c r="G25" s="55"/>
      <c r="H25" s="55"/>
    </row>
    <row r="26" spans="1:8" s="56" customFormat="1" ht="15.75">
      <c r="A26" s="14"/>
      <c r="B26" s="17" t="s">
        <v>75</v>
      </c>
      <c r="C26" s="58" t="s">
        <v>74</v>
      </c>
      <c r="D26" s="57" t="s">
        <v>114</v>
      </c>
      <c r="E26" s="57" t="s">
        <v>114</v>
      </c>
      <c r="F26" s="55"/>
      <c r="G26" s="55"/>
      <c r="H26" s="55"/>
    </row>
    <row r="27" spans="1:8" s="56" customFormat="1" ht="15.75">
      <c r="A27" s="14"/>
      <c r="B27" s="17" t="s">
        <v>5</v>
      </c>
      <c r="C27" s="90"/>
      <c r="D27" s="91"/>
      <c r="E27" s="92"/>
      <c r="F27" s="55"/>
      <c r="G27" s="55"/>
      <c r="H27" s="55"/>
    </row>
    <row r="28" spans="1:8" s="56" customFormat="1" ht="15.75">
      <c r="A28" s="14" t="s">
        <v>124</v>
      </c>
      <c r="B28" s="11" t="s">
        <v>12</v>
      </c>
      <c r="C28" s="53" t="s">
        <v>69</v>
      </c>
      <c r="D28" s="57" t="s">
        <v>114</v>
      </c>
      <c r="E28" s="57" t="s">
        <v>114</v>
      </c>
      <c r="F28" s="55"/>
      <c r="G28" s="55"/>
      <c r="H28" s="55"/>
    </row>
    <row r="29" spans="1:8" s="56" customFormat="1" ht="15.75">
      <c r="A29" s="14"/>
      <c r="B29" s="13" t="s">
        <v>78</v>
      </c>
      <c r="C29" s="58" t="s">
        <v>70</v>
      </c>
      <c r="D29" s="57" t="s">
        <v>114</v>
      </c>
      <c r="E29" s="57" t="s">
        <v>114</v>
      </c>
      <c r="F29" s="55"/>
      <c r="G29" s="55"/>
      <c r="H29" s="55"/>
    </row>
    <row r="30" spans="1:8" s="56" customFormat="1" ht="15.75">
      <c r="A30" s="14"/>
      <c r="B30" s="13" t="s">
        <v>77</v>
      </c>
      <c r="C30" s="58" t="s">
        <v>71</v>
      </c>
      <c r="D30" s="57" t="s">
        <v>114</v>
      </c>
      <c r="E30" s="57" t="s">
        <v>114</v>
      </c>
      <c r="F30" s="55"/>
      <c r="G30" s="55"/>
      <c r="H30" s="55"/>
    </row>
    <row r="31" spans="1:8" s="56" customFormat="1" ht="15.75">
      <c r="A31" s="14"/>
      <c r="B31" s="13" t="s">
        <v>5</v>
      </c>
      <c r="C31" s="90"/>
      <c r="D31" s="91"/>
      <c r="E31" s="92"/>
      <c r="F31" s="55"/>
      <c r="G31" s="55"/>
      <c r="H31" s="55"/>
    </row>
    <row r="32" spans="1:8" s="56" customFormat="1" ht="15.75">
      <c r="A32" s="14" t="s">
        <v>125</v>
      </c>
      <c r="B32" s="11" t="s">
        <v>13</v>
      </c>
      <c r="C32" s="53" t="s">
        <v>69</v>
      </c>
      <c r="D32" s="57" t="s">
        <v>114</v>
      </c>
      <c r="E32" s="57" t="s">
        <v>114</v>
      </c>
      <c r="F32" s="55"/>
      <c r="G32" s="55"/>
      <c r="H32" s="55"/>
    </row>
    <row r="33" spans="1:8" s="56" customFormat="1" ht="15.75">
      <c r="A33" s="14"/>
      <c r="B33" s="13" t="s">
        <v>78</v>
      </c>
      <c r="C33" s="58" t="s">
        <v>70</v>
      </c>
      <c r="D33" s="57" t="s">
        <v>114</v>
      </c>
      <c r="E33" s="57" t="s">
        <v>114</v>
      </c>
      <c r="F33" s="55"/>
      <c r="G33" s="55"/>
      <c r="H33" s="55"/>
    </row>
    <row r="34" spans="1:8" s="56" customFormat="1" ht="15.75">
      <c r="A34" s="14"/>
      <c r="B34" s="13" t="s">
        <v>77</v>
      </c>
      <c r="C34" s="58" t="s">
        <v>71</v>
      </c>
      <c r="D34" s="57" t="s">
        <v>114</v>
      </c>
      <c r="E34" s="57" t="s">
        <v>114</v>
      </c>
      <c r="F34" s="55"/>
      <c r="G34" s="55"/>
      <c r="H34" s="55"/>
    </row>
    <row r="35" spans="1:8" s="56" customFormat="1" ht="15.75">
      <c r="A35" s="14"/>
      <c r="B35" s="13" t="s">
        <v>5</v>
      </c>
      <c r="C35" s="90"/>
      <c r="D35" s="91"/>
      <c r="E35" s="92"/>
      <c r="F35" s="55"/>
      <c r="G35" s="55"/>
      <c r="H35" s="55"/>
    </row>
    <row r="36" spans="1:8" s="56" customFormat="1" ht="15.75" hidden="1">
      <c r="A36" s="14"/>
      <c r="B36" s="11" t="s">
        <v>126</v>
      </c>
      <c r="C36" s="59"/>
      <c r="D36" s="57"/>
      <c r="E36" s="57"/>
      <c r="F36" s="55"/>
      <c r="G36" s="55"/>
      <c r="H36" s="55"/>
    </row>
    <row r="37" spans="1:8" s="56" customFormat="1" ht="15.75" hidden="1">
      <c r="A37" s="14"/>
      <c r="B37" s="61" t="s">
        <v>127</v>
      </c>
      <c r="C37" s="58"/>
      <c r="D37" s="57"/>
      <c r="E37" s="57"/>
      <c r="F37" s="55"/>
      <c r="G37" s="55"/>
      <c r="H37" s="55"/>
    </row>
    <row r="38" spans="1:8" s="56" customFormat="1" ht="31.5" hidden="1">
      <c r="A38" s="14"/>
      <c r="B38" s="61" t="s">
        <v>128</v>
      </c>
      <c r="C38" s="58"/>
      <c r="D38" s="57"/>
      <c r="E38" s="57"/>
      <c r="F38" s="55"/>
      <c r="G38" s="55"/>
      <c r="H38" s="55"/>
    </row>
    <row r="39" spans="1:8" s="56" customFormat="1" ht="15.75" hidden="1">
      <c r="A39" s="14"/>
      <c r="B39" s="61" t="s">
        <v>129</v>
      </c>
      <c r="C39" s="58"/>
      <c r="D39" s="57"/>
      <c r="E39" s="57"/>
      <c r="F39" s="55"/>
      <c r="G39" s="55"/>
      <c r="H39" s="55"/>
    </row>
    <row r="40" spans="1:8" s="56" customFormat="1" ht="15.75" hidden="1">
      <c r="A40" s="14"/>
      <c r="B40" s="61" t="s">
        <v>5</v>
      </c>
      <c r="C40" s="58"/>
      <c r="D40" s="57"/>
      <c r="E40" s="57"/>
      <c r="F40" s="55"/>
      <c r="G40" s="55"/>
      <c r="H40" s="55"/>
    </row>
    <row r="41" spans="1:8" s="56" customFormat="1" ht="15.75" hidden="1">
      <c r="A41" s="14"/>
      <c r="B41" s="11" t="s">
        <v>130</v>
      </c>
      <c r="C41" s="59"/>
      <c r="D41" s="57"/>
      <c r="E41" s="57"/>
      <c r="F41" s="55"/>
      <c r="G41" s="55"/>
      <c r="H41" s="55"/>
    </row>
    <row r="42" spans="1:8" s="56" customFormat="1" ht="31.5" hidden="1">
      <c r="A42" s="14"/>
      <c r="B42" s="61" t="s">
        <v>131</v>
      </c>
      <c r="C42" s="58"/>
      <c r="D42" s="57"/>
      <c r="E42" s="57"/>
      <c r="F42" s="55"/>
      <c r="G42" s="55"/>
      <c r="H42" s="55"/>
    </row>
    <row r="43" spans="1:8" s="56" customFormat="1" ht="31.5" hidden="1">
      <c r="A43" s="14"/>
      <c r="B43" s="61" t="s">
        <v>128</v>
      </c>
      <c r="C43" s="58"/>
      <c r="D43" s="57"/>
      <c r="E43" s="57"/>
      <c r="F43" s="55"/>
      <c r="G43" s="55"/>
      <c r="H43" s="55"/>
    </row>
    <row r="44" spans="1:8" s="56" customFormat="1" ht="15.75" hidden="1">
      <c r="A44" s="14"/>
      <c r="B44" s="61" t="s">
        <v>129</v>
      </c>
      <c r="C44" s="58"/>
      <c r="D44" s="57"/>
      <c r="E44" s="57"/>
      <c r="F44" s="55"/>
      <c r="G44" s="55"/>
      <c r="H44" s="55"/>
    </row>
    <row r="45" spans="1:8" s="56" customFormat="1" ht="15.75" hidden="1">
      <c r="A45" s="14"/>
      <c r="B45" s="61" t="s">
        <v>5</v>
      </c>
      <c r="C45" s="58"/>
      <c r="D45" s="57"/>
      <c r="E45" s="57"/>
      <c r="F45" s="55"/>
      <c r="G45" s="55"/>
      <c r="H45" s="55"/>
    </row>
    <row r="46" spans="1:8" s="56" customFormat="1" ht="15.75" hidden="1">
      <c r="A46" s="14"/>
      <c r="B46" s="11" t="s">
        <v>132</v>
      </c>
      <c r="C46" s="59"/>
      <c r="D46" s="57"/>
      <c r="E46" s="57"/>
      <c r="F46" s="55"/>
      <c r="G46" s="55"/>
      <c r="H46" s="55"/>
    </row>
    <row r="47" spans="1:8" s="56" customFormat="1" ht="15.75" hidden="1">
      <c r="A47" s="14"/>
      <c r="B47" s="61" t="s">
        <v>133</v>
      </c>
      <c r="C47" s="58"/>
      <c r="D47" s="57"/>
      <c r="E47" s="57"/>
      <c r="F47" s="55"/>
      <c r="G47" s="55"/>
      <c r="H47" s="55"/>
    </row>
    <row r="48" spans="1:8" s="56" customFormat="1" ht="31.5" hidden="1">
      <c r="A48" s="14"/>
      <c r="B48" s="61" t="s">
        <v>128</v>
      </c>
      <c r="C48" s="58"/>
      <c r="D48" s="57"/>
      <c r="E48" s="57"/>
      <c r="F48" s="55"/>
      <c r="G48" s="55"/>
      <c r="H48" s="55"/>
    </row>
    <row r="49" spans="1:8" s="56" customFormat="1" ht="15.75" hidden="1">
      <c r="A49" s="14"/>
      <c r="B49" s="61" t="s">
        <v>129</v>
      </c>
      <c r="C49" s="58"/>
      <c r="D49" s="57"/>
      <c r="E49" s="57"/>
      <c r="F49" s="55"/>
      <c r="G49" s="55"/>
      <c r="H49" s="55"/>
    </row>
    <row r="50" spans="1:8" s="56" customFormat="1" ht="15.75" hidden="1">
      <c r="A50" s="14"/>
      <c r="B50" s="61" t="s">
        <v>5</v>
      </c>
      <c r="C50" s="58"/>
      <c r="D50" s="57"/>
      <c r="E50" s="57"/>
      <c r="F50" s="55"/>
      <c r="G50" s="55"/>
      <c r="H50" s="55"/>
    </row>
    <row r="51" spans="1:8" s="56" customFormat="1" ht="15.75" hidden="1">
      <c r="A51" s="14"/>
      <c r="B51" s="11" t="s">
        <v>134</v>
      </c>
      <c r="C51" s="59"/>
      <c r="D51" s="57"/>
      <c r="E51" s="57"/>
      <c r="F51" s="55"/>
      <c r="G51" s="55"/>
      <c r="H51" s="55"/>
    </row>
    <row r="52" spans="1:8" s="56" customFormat="1" ht="31.5" hidden="1">
      <c r="A52" s="14"/>
      <c r="B52" s="61" t="s">
        <v>135</v>
      </c>
      <c r="C52" s="58"/>
      <c r="D52" s="57"/>
      <c r="E52" s="57"/>
      <c r="F52" s="55"/>
      <c r="G52" s="55"/>
      <c r="H52" s="55"/>
    </row>
    <row r="53" spans="1:8" s="56" customFormat="1" ht="31.5" hidden="1">
      <c r="A53" s="14"/>
      <c r="B53" s="61" t="s">
        <v>128</v>
      </c>
      <c r="C53" s="58"/>
      <c r="D53" s="57"/>
      <c r="E53" s="57"/>
      <c r="F53" s="55"/>
      <c r="G53" s="55"/>
      <c r="H53" s="55"/>
    </row>
    <row r="54" spans="1:8" s="56" customFormat="1" ht="15.75" hidden="1">
      <c r="A54" s="14"/>
      <c r="B54" s="61" t="s">
        <v>129</v>
      </c>
      <c r="C54" s="58"/>
      <c r="D54" s="57"/>
      <c r="E54" s="57"/>
      <c r="F54" s="55"/>
      <c r="G54" s="55"/>
      <c r="H54" s="55"/>
    </row>
    <row r="55" spans="1:8" s="56" customFormat="1" ht="15.75" hidden="1">
      <c r="A55" s="14"/>
      <c r="B55" s="61" t="s">
        <v>5</v>
      </c>
      <c r="C55" s="58"/>
      <c r="D55" s="57"/>
      <c r="E55" s="57"/>
      <c r="F55" s="55"/>
      <c r="G55" s="55"/>
      <c r="H55" s="55"/>
    </row>
    <row r="56" spans="1:8" s="56" customFormat="1" ht="15.75" hidden="1">
      <c r="A56" s="14"/>
      <c r="B56" s="11" t="s">
        <v>136</v>
      </c>
      <c r="C56" s="59"/>
      <c r="D56" s="57"/>
      <c r="E56" s="57"/>
      <c r="F56" s="55"/>
      <c r="G56" s="55"/>
      <c r="H56" s="55"/>
    </row>
    <row r="57" spans="1:8" s="56" customFormat="1" ht="31.5" hidden="1">
      <c r="A57" s="14"/>
      <c r="B57" s="61" t="s">
        <v>137</v>
      </c>
      <c r="C57" s="58"/>
      <c r="D57" s="57"/>
      <c r="E57" s="57"/>
      <c r="F57" s="55"/>
      <c r="G57" s="55"/>
      <c r="H57" s="55"/>
    </row>
    <row r="58" spans="1:8" s="56" customFormat="1" ht="31.5" hidden="1">
      <c r="A58" s="14"/>
      <c r="B58" s="61" t="s">
        <v>128</v>
      </c>
      <c r="C58" s="58"/>
      <c r="D58" s="57"/>
      <c r="E58" s="57"/>
      <c r="F58" s="55"/>
      <c r="G58" s="55"/>
      <c r="H58" s="55"/>
    </row>
    <row r="59" spans="1:8" s="56" customFormat="1" ht="15.75" hidden="1">
      <c r="A59" s="14"/>
      <c r="B59" s="61" t="s">
        <v>129</v>
      </c>
      <c r="C59" s="58"/>
      <c r="D59" s="57"/>
      <c r="E59" s="57"/>
      <c r="F59" s="55"/>
      <c r="G59" s="55"/>
      <c r="H59" s="55"/>
    </row>
    <row r="60" spans="1:8" s="56" customFormat="1" ht="15.75" hidden="1">
      <c r="A60" s="14"/>
      <c r="B60" s="61" t="s">
        <v>5</v>
      </c>
      <c r="C60" s="58"/>
      <c r="D60" s="57"/>
      <c r="E60" s="57"/>
      <c r="F60" s="55"/>
      <c r="G60" s="55"/>
      <c r="H60" s="55"/>
    </row>
    <row r="61" spans="1:8" s="56" customFormat="1" ht="15.75" hidden="1">
      <c r="A61" s="14"/>
      <c r="B61" s="11" t="s">
        <v>138</v>
      </c>
      <c r="C61" s="59"/>
      <c r="D61" s="57"/>
      <c r="E61" s="57"/>
      <c r="F61" s="55"/>
      <c r="G61" s="55"/>
      <c r="H61" s="55"/>
    </row>
    <row r="62" spans="1:8" s="56" customFormat="1" ht="15.75" hidden="1">
      <c r="A62" s="14"/>
      <c r="B62" s="61" t="s">
        <v>139</v>
      </c>
      <c r="C62" s="58"/>
      <c r="D62" s="57"/>
      <c r="E62" s="57"/>
      <c r="F62" s="55"/>
      <c r="G62" s="55"/>
      <c r="H62" s="55"/>
    </row>
    <row r="63" spans="1:8" s="56" customFormat="1" ht="31.5" hidden="1">
      <c r="A63" s="14"/>
      <c r="B63" s="61" t="s">
        <v>128</v>
      </c>
      <c r="C63" s="58"/>
      <c r="D63" s="57"/>
      <c r="E63" s="57"/>
      <c r="F63" s="55"/>
      <c r="G63" s="55"/>
      <c r="H63" s="55"/>
    </row>
    <row r="64" spans="1:8" s="56" customFormat="1" ht="15.75" hidden="1">
      <c r="A64" s="14"/>
      <c r="B64" s="61" t="s">
        <v>129</v>
      </c>
      <c r="C64" s="58"/>
      <c r="D64" s="57"/>
      <c r="E64" s="57"/>
      <c r="F64" s="55"/>
      <c r="G64" s="55"/>
      <c r="H64" s="55"/>
    </row>
    <row r="65" spans="1:8" s="56" customFormat="1" ht="15.75" hidden="1">
      <c r="A65" s="14"/>
      <c r="B65" s="61" t="s">
        <v>5</v>
      </c>
      <c r="C65" s="58"/>
      <c r="D65" s="57"/>
      <c r="E65" s="57"/>
      <c r="F65" s="55"/>
      <c r="G65" s="55"/>
      <c r="H65" s="55"/>
    </row>
    <row r="66" spans="1:8" s="56" customFormat="1" ht="15.75" hidden="1">
      <c r="A66" s="14"/>
      <c r="B66" s="11" t="s">
        <v>140</v>
      </c>
      <c r="C66" s="59"/>
      <c r="D66" s="57"/>
      <c r="E66" s="57"/>
      <c r="F66" s="55"/>
      <c r="G66" s="55"/>
      <c r="H66" s="55"/>
    </row>
    <row r="67" spans="1:8" s="56" customFormat="1" ht="31.5" hidden="1">
      <c r="A67" s="14"/>
      <c r="B67" s="61" t="s">
        <v>141</v>
      </c>
      <c r="C67" s="58"/>
      <c r="D67" s="57"/>
      <c r="E67" s="57"/>
      <c r="F67" s="55"/>
      <c r="G67" s="55"/>
      <c r="H67" s="55"/>
    </row>
    <row r="68" spans="1:8" s="56" customFormat="1" ht="31.5" hidden="1">
      <c r="A68" s="14"/>
      <c r="B68" s="61" t="s">
        <v>128</v>
      </c>
      <c r="C68" s="58"/>
      <c r="D68" s="57"/>
      <c r="E68" s="57"/>
      <c r="F68" s="55"/>
      <c r="G68" s="55"/>
      <c r="H68" s="55"/>
    </row>
    <row r="69" spans="1:8" s="56" customFormat="1" ht="15.75" hidden="1">
      <c r="A69" s="14"/>
      <c r="B69" s="61" t="s">
        <v>129</v>
      </c>
      <c r="C69" s="58"/>
      <c r="D69" s="57"/>
      <c r="E69" s="57"/>
      <c r="F69" s="55"/>
      <c r="G69" s="55"/>
      <c r="H69" s="55"/>
    </row>
    <row r="70" spans="1:8" s="56" customFormat="1" ht="15.75" hidden="1">
      <c r="A70" s="14"/>
      <c r="B70" s="61" t="s">
        <v>5</v>
      </c>
      <c r="C70" s="58"/>
      <c r="D70" s="57"/>
      <c r="E70" s="57"/>
      <c r="F70" s="55"/>
      <c r="G70" s="55"/>
      <c r="H70" s="55"/>
    </row>
    <row r="71" spans="1:8" s="56" customFormat="1" ht="15.75" hidden="1">
      <c r="A71" s="14"/>
      <c r="B71" s="11" t="s">
        <v>142</v>
      </c>
      <c r="C71" s="59"/>
      <c r="D71" s="57"/>
      <c r="E71" s="57"/>
      <c r="F71" s="55"/>
      <c r="G71" s="55"/>
      <c r="H71" s="55"/>
    </row>
    <row r="72" spans="1:8" s="56" customFormat="1" ht="31.5" hidden="1">
      <c r="A72" s="14"/>
      <c r="B72" s="61" t="s">
        <v>143</v>
      </c>
      <c r="C72" s="58"/>
      <c r="D72" s="57"/>
      <c r="E72" s="57"/>
      <c r="F72" s="55"/>
      <c r="G72" s="55"/>
      <c r="H72" s="55"/>
    </row>
    <row r="73" spans="1:8" s="56" customFormat="1" ht="31.5" hidden="1">
      <c r="A73" s="14"/>
      <c r="B73" s="61" t="s">
        <v>128</v>
      </c>
      <c r="C73" s="58"/>
      <c r="D73" s="57"/>
      <c r="E73" s="57"/>
      <c r="F73" s="55"/>
      <c r="G73" s="55"/>
      <c r="H73" s="55"/>
    </row>
    <row r="74" spans="1:8" s="56" customFormat="1" ht="15.75" hidden="1">
      <c r="A74" s="14"/>
      <c r="B74" s="61" t="s">
        <v>129</v>
      </c>
      <c r="C74" s="58"/>
      <c r="D74" s="57"/>
      <c r="E74" s="57"/>
      <c r="F74" s="55"/>
      <c r="G74" s="55"/>
      <c r="H74" s="55"/>
    </row>
    <row r="75" spans="1:8" s="56" customFormat="1" ht="15.75" hidden="1">
      <c r="A75" s="14"/>
      <c r="B75" s="61" t="s">
        <v>5</v>
      </c>
      <c r="C75" s="58"/>
      <c r="D75" s="57"/>
      <c r="E75" s="57"/>
      <c r="F75" s="55"/>
      <c r="G75" s="55"/>
      <c r="H75" s="55"/>
    </row>
    <row r="76" spans="1:5" ht="31.5" hidden="1">
      <c r="A76" s="18"/>
      <c r="B76" s="11" t="s">
        <v>144</v>
      </c>
      <c r="C76" s="59"/>
      <c r="D76" s="65"/>
      <c r="E76" s="65"/>
    </row>
    <row r="77" spans="1:5" ht="31.5" hidden="1">
      <c r="A77" s="18"/>
      <c r="B77" s="61" t="s">
        <v>145</v>
      </c>
      <c r="C77" s="58"/>
      <c r="D77" s="65"/>
      <c r="E77" s="65"/>
    </row>
    <row r="78" spans="1:5" ht="15.75" hidden="1">
      <c r="A78" s="18"/>
      <c r="B78" s="61" t="s">
        <v>5</v>
      </c>
      <c r="C78" s="58"/>
      <c r="D78" s="65"/>
      <c r="E78" s="65"/>
    </row>
    <row r="79" spans="1:5" ht="31.5" hidden="1">
      <c r="A79" s="18"/>
      <c r="B79" s="61" t="s">
        <v>146</v>
      </c>
      <c r="C79" s="58"/>
      <c r="D79" s="65"/>
      <c r="E79" s="65"/>
    </row>
    <row r="80" spans="1:5" ht="15.75" hidden="1">
      <c r="A80" s="18"/>
      <c r="B80" s="61" t="s">
        <v>147</v>
      </c>
      <c r="C80" s="58"/>
      <c r="D80" s="65"/>
      <c r="E80" s="65"/>
    </row>
    <row r="81" spans="1:5" ht="15.75">
      <c r="A81" s="18" t="s">
        <v>148</v>
      </c>
      <c r="B81" s="11" t="s">
        <v>115</v>
      </c>
      <c r="C81" s="53" t="s">
        <v>69</v>
      </c>
      <c r="D81" s="57" t="s">
        <v>114</v>
      </c>
      <c r="E81" s="57" t="s">
        <v>114</v>
      </c>
    </row>
    <row r="82" spans="1:8" s="56" customFormat="1" ht="15.75">
      <c r="A82" s="14"/>
      <c r="B82" s="13" t="s">
        <v>78</v>
      </c>
      <c r="C82" s="58" t="s">
        <v>70</v>
      </c>
      <c r="D82" s="57" t="s">
        <v>114</v>
      </c>
      <c r="E82" s="57" t="s">
        <v>114</v>
      </c>
      <c r="F82" s="55"/>
      <c r="G82" s="55"/>
      <c r="H82" s="55"/>
    </row>
    <row r="83" spans="1:8" s="56" customFormat="1" ht="15.75">
      <c r="A83" s="14"/>
      <c r="B83" s="13" t="s">
        <v>77</v>
      </c>
      <c r="C83" s="58" t="s">
        <v>71</v>
      </c>
      <c r="D83" s="57" t="s">
        <v>114</v>
      </c>
      <c r="E83" s="57" t="s">
        <v>114</v>
      </c>
      <c r="F83" s="55"/>
      <c r="G83" s="55"/>
      <c r="H83" s="55"/>
    </row>
    <row r="84" spans="1:8" s="56" customFormat="1" ht="15.75">
      <c r="A84" s="14"/>
      <c r="B84" s="13" t="s">
        <v>5</v>
      </c>
      <c r="C84" s="90"/>
      <c r="D84" s="91"/>
      <c r="E84" s="92"/>
      <c r="F84" s="55"/>
      <c r="G84" s="55"/>
      <c r="H84" s="55"/>
    </row>
    <row r="85" spans="3:9" ht="15.75">
      <c r="C85" s="1"/>
      <c r="D85" s="1"/>
      <c r="E85" s="1"/>
      <c r="F85" s="1"/>
      <c r="G85" s="1"/>
      <c r="H85" s="1"/>
      <c r="I85" s="1"/>
    </row>
    <row r="86" spans="3:9" ht="15.75">
      <c r="C86" s="1"/>
      <c r="D86" s="1"/>
      <c r="E86" s="1"/>
      <c r="F86" s="1"/>
      <c r="G86" s="1"/>
      <c r="H86" s="1"/>
      <c r="I86" s="1"/>
    </row>
  </sheetData>
  <sheetProtection/>
  <mergeCells count="17">
    <mergeCell ref="A9:A10"/>
    <mergeCell ref="B9:B10"/>
    <mergeCell ref="C9:C10"/>
    <mergeCell ref="D9:E9"/>
    <mergeCell ref="B1:E1"/>
    <mergeCell ref="C3:E3"/>
    <mergeCell ref="C4:E4"/>
    <mergeCell ref="C5:E5"/>
    <mergeCell ref="C6:E6"/>
    <mergeCell ref="C35:E35"/>
    <mergeCell ref="C84:E84"/>
    <mergeCell ref="C15:E15"/>
    <mergeCell ref="C7:E7"/>
    <mergeCell ref="C19:E19"/>
    <mergeCell ref="C23:E23"/>
    <mergeCell ref="C27:E27"/>
    <mergeCell ref="C31:E31"/>
  </mergeCells>
  <printOptions horizontalCentered="1"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Алексеев О.Г.</cp:lastModifiedBy>
  <cp:lastPrinted>2012-12-27T03:55:59Z</cp:lastPrinted>
  <dcterms:created xsi:type="dcterms:W3CDTF">2010-02-15T13:42:22Z</dcterms:created>
  <dcterms:modified xsi:type="dcterms:W3CDTF">2013-01-10T08:58:00Z</dcterms:modified>
  <cp:category/>
  <cp:version/>
  <cp:contentType/>
  <cp:contentStatus/>
</cp:coreProperties>
</file>